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Taivi\Downloads\"/>
    </mc:Choice>
  </mc:AlternateContent>
  <xr:revisionPtr revIDLastSave="0" documentId="13_ncr:1_{C73C86F3-1F84-43B2-9A17-E54175AFC792}" xr6:coauthVersionLast="47" xr6:coauthVersionMax="47" xr10:uidLastSave="{00000000-0000-0000-0000-000000000000}"/>
  <bookViews>
    <workbookView xWindow="-120" yWindow="-120" windowWidth="29040" windowHeight="15720" activeTab="2" xr2:uid="{83429DDB-2744-4731-A6F2-9A22876D01A4}"/>
  </bookViews>
  <sheets>
    <sheet name="Hommik" sheetId="1" r:id="rId1"/>
    <sheet name="Leht1" sheetId="4" state="hidden" r:id="rId2"/>
    <sheet name="Lõuna" sheetId="2" r:id="rId3"/>
    <sheet name="Õhtu" sheetId="3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0" i="1" l="1"/>
  <c r="C19" i="1"/>
  <c r="C14" i="1"/>
  <c r="C15" i="1" s="1"/>
  <c r="C16" i="1" s="1"/>
  <c r="C18" i="1" s="1"/>
  <c r="C21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Margit</author>
  </authors>
  <commentList>
    <comment ref="J19" authorId="0" shapeId="0" xr:uid="{7ED47168-F054-4F56-B108-02EB13D3CBC6}">
      <text>
        <r>
          <rPr>
            <b/>
            <sz val="9"/>
            <color indexed="81"/>
            <rFont val="Segoe UI"/>
            <family val="2"/>
          </rPr>
          <t>Margit:</t>
        </r>
        <r>
          <rPr>
            <sz val="9"/>
            <color indexed="81"/>
            <rFont val="Segoe UI"/>
            <family val="2"/>
          </rPr>
          <t xml:space="preserve">
vajadusel</t>
        </r>
      </text>
    </comment>
    <comment ref="J20" authorId="0" shapeId="0" xr:uid="{06807370-174B-46F8-A83D-97DCA87EE451}">
      <text>
        <r>
          <rPr>
            <b/>
            <sz val="9"/>
            <color indexed="81"/>
            <rFont val="Segoe UI"/>
            <family val="2"/>
          </rPr>
          <t>Margit:</t>
        </r>
        <r>
          <rPr>
            <sz val="9"/>
            <color indexed="81"/>
            <rFont val="Segoe UI"/>
            <family val="2"/>
          </rPr>
          <t xml:space="preserve">
vajadusel</t>
        </r>
      </text>
    </comment>
    <comment ref="E29" authorId="0" shapeId="0" xr:uid="{CF8F4774-6241-4BC8-A36E-AF5BD2A40338}">
      <text>
        <r>
          <rPr>
            <b/>
            <sz val="9"/>
            <color indexed="81"/>
            <rFont val="Segoe UI"/>
            <family val="2"/>
          </rPr>
          <t>Margit:</t>
        </r>
        <r>
          <rPr>
            <sz val="9"/>
            <color indexed="81"/>
            <rFont val="Segoe UI"/>
            <family val="2"/>
          </rPr>
          <t xml:space="preserve">
täpsustame peatused:
kas Vilde t Ly pood ja Lilleoru peatus või?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Margit</author>
  </authors>
  <commentList>
    <comment ref="B12" authorId="0" shapeId="0" xr:uid="{38802A2D-1942-4349-8A72-29611D300542}">
      <text>
        <r>
          <rPr>
            <b/>
            <sz val="9"/>
            <color indexed="81"/>
            <rFont val="Segoe UI"/>
            <family val="2"/>
          </rPr>
          <t>Margit:</t>
        </r>
        <r>
          <rPr>
            <sz val="9"/>
            <color indexed="81"/>
            <rFont val="Segoe UI"/>
            <family val="2"/>
          </rPr>
          <t xml:space="preserve">
vajadusel algab liin Vinni lasteaiast</t>
        </r>
      </text>
    </comment>
  </commentList>
</comments>
</file>

<file path=xl/sharedStrings.xml><?xml version="1.0" encoding="utf-8"?>
<sst xmlns="http://schemas.openxmlformats.org/spreadsheetml/2006/main" count="319" uniqueCount="147">
  <si>
    <t>SÕIDUPLAAN</t>
  </si>
  <si>
    <t>E-R</t>
  </si>
  <si>
    <t>km</t>
  </si>
  <si>
    <t>vahemaa</t>
  </si>
  <si>
    <t>Kalmistu</t>
  </si>
  <si>
    <t>Viru-Jaagupi</t>
  </si>
  <si>
    <t>Kehala</t>
  </si>
  <si>
    <t>Veadla</t>
  </si>
  <si>
    <t>Kadila</t>
  </si>
  <si>
    <t>Koeravere</t>
  </si>
  <si>
    <t>Inju</t>
  </si>
  <si>
    <t>Vana-Vinni</t>
  </si>
  <si>
    <t>Vetiku keskus</t>
  </si>
  <si>
    <t>Mullikmäe</t>
  </si>
  <si>
    <t>Rakvere</t>
  </si>
  <si>
    <t>Piira</t>
  </si>
  <si>
    <t>Sõpruse</t>
  </si>
  <si>
    <t>Karkuse</t>
  </si>
  <si>
    <t>Kukelinna teerist</t>
  </si>
  <si>
    <t>Viru-Kabala</t>
  </si>
  <si>
    <t>Miila</t>
  </si>
  <si>
    <t>Ulvi</t>
  </si>
  <si>
    <t>Põlula kool</t>
  </si>
  <si>
    <t>Lavi</t>
  </si>
  <si>
    <t>Nurkse</t>
  </si>
  <si>
    <t>Lohvardi</t>
  </si>
  <si>
    <t>Sarapiku teerist</t>
  </si>
  <si>
    <t>VPG</t>
  </si>
  <si>
    <t>Mõedaka</t>
  </si>
  <si>
    <t>Võlumäe</t>
  </si>
  <si>
    <t>Aasuvälja</t>
  </si>
  <si>
    <t>E-N</t>
  </si>
  <si>
    <t>R</t>
  </si>
  <si>
    <t>Väljataguse</t>
  </si>
  <si>
    <t>Veskimäe</t>
  </si>
  <si>
    <t>Lähtse</t>
  </si>
  <si>
    <t>Ristiküla</t>
  </si>
  <si>
    <t>Mõdriku</t>
  </si>
  <si>
    <t>Kantküla teerist</t>
  </si>
  <si>
    <t>Kukelinna</t>
  </si>
  <si>
    <t>Nõmmise</t>
  </si>
  <si>
    <t>Pajusti LA</t>
  </si>
  <si>
    <t>Sarapiku</t>
  </si>
  <si>
    <t>Küti bussipeatus</t>
  </si>
  <si>
    <t>Aruküla</t>
  </si>
  <si>
    <t>Põlula</t>
  </si>
  <si>
    <t>Kabala</t>
  </si>
  <si>
    <t>Peatus</t>
  </si>
  <si>
    <t>Muuga keskus</t>
  </si>
  <si>
    <t>Laekvere lasteaed</t>
  </si>
  <si>
    <t>Moora</t>
  </si>
  <si>
    <t>Rajaküla</t>
  </si>
  <si>
    <t>Joodiku</t>
  </si>
  <si>
    <t>Rohu</t>
  </si>
  <si>
    <t>Rahkla</t>
  </si>
  <si>
    <t>kokku km</t>
  </si>
  <si>
    <t>km kokku</t>
  </si>
  <si>
    <t xml:space="preserve">Kehala </t>
  </si>
  <si>
    <t xml:space="preserve">Kakumäe </t>
  </si>
  <si>
    <t xml:space="preserve">km kokku </t>
  </si>
  <si>
    <t>Roela Tartu mnt parkla</t>
  </si>
  <si>
    <t xml:space="preserve">Peatus </t>
  </si>
  <si>
    <t>Roela mõis</t>
  </si>
  <si>
    <t>Aravuse</t>
  </si>
  <si>
    <t>Kehala Lepanurga</t>
  </si>
  <si>
    <t>Kantküla Sepapaja</t>
  </si>
  <si>
    <t>Kehala-Mõdriku rist</t>
  </si>
  <si>
    <t>Sepiku Venevere</t>
  </si>
  <si>
    <t>Pähklimäe Paasvere</t>
  </si>
  <si>
    <t>Paasvere rist</t>
  </si>
  <si>
    <t>Liin 9</t>
  </si>
  <si>
    <t>Rohu bussijaam</t>
  </si>
  <si>
    <t>Rohu laudad</t>
  </si>
  <si>
    <t>Rahkla Ussiku</t>
  </si>
  <si>
    <t>Rahkla Väljaotsa</t>
  </si>
  <si>
    <t>Rahkla keskus</t>
  </si>
  <si>
    <t>Rajaküla I</t>
  </si>
  <si>
    <t xml:space="preserve">Kaasiksaare </t>
  </si>
  <si>
    <t>Kullisaare teerist</t>
  </si>
  <si>
    <t>Pajuvõsa Venevere</t>
  </si>
  <si>
    <t>Tarto Arukse</t>
  </si>
  <si>
    <t xml:space="preserve">Alekvere </t>
  </si>
  <si>
    <t xml:space="preserve">Vana-Tartu mnt rist </t>
  </si>
  <si>
    <t>Liin  8</t>
  </si>
  <si>
    <t xml:space="preserve">Laekvere </t>
  </si>
  <si>
    <t>Alekvere</t>
  </si>
  <si>
    <t xml:space="preserve">Paasvere rist </t>
  </si>
  <si>
    <t>Pähklimäe</t>
  </si>
  <si>
    <t>Uusaru teerist</t>
  </si>
  <si>
    <t>Kulina lasteaed</t>
  </si>
  <si>
    <t>Vinni lasteaed</t>
  </si>
  <si>
    <t>Pajusti lasteaed</t>
  </si>
  <si>
    <t>Kulina bussipeatus</t>
  </si>
  <si>
    <t>Mõdriku Suurekivi</t>
  </si>
  <si>
    <t>Paasvere Vanaküla</t>
  </si>
  <si>
    <t>Kaasiksaare</t>
  </si>
  <si>
    <t>Väljub Kaasiksaarest  Laekvere</t>
  </si>
  <si>
    <t>Veolepingu nr:</t>
  </si>
  <si>
    <t>Lepingu kestvus:</t>
  </si>
  <si>
    <t>Lepingu sõlmimise aeg:</t>
  </si>
  <si>
    <t>Tellija:</t>
  </si>
  <si>
    <t>Töövõtja:</t>
  </si>
  <si>
    <t>OÜ T.A.Bussid; kontaktisik Marek Aasamets, tel 53060637</t>
  </si>
  <si>
    <t xml:space="preserve">12-2/2026/106 </t>
  </si>
  <si>
    <t xml:space="preserve">Vedaja </t>
  </si>
  <si>
    <t>OÜ T.A. Bussid</t>
  </si>
  <si>
    <t>Vedaja :</t>
  </si>
  <si>
    <t>Vedaja  :</t>
  </si>
  <si>
    <t>Vedaja</t>
  </si>
  <si>
    <t xml:space="preserve">Muuga </t>
  </si>
  <si>
    <t xml:space="preserve">Joodiku </t>
  </si>
  <si>
    <t>Muuga tuulik</t>
  </si>
  <si>
    <t xml:space="preserve">Muuga keskus </t>
  </si>
  <si>
    <t>Muuga Vana -Tartu mnt</t>
  </si>
  <si>
    <t>Alekvere teerist Luige mnt</t>
  </si>
  <si>
    <t xml:space="preserve">Marek Aasamets </t>
  </si>
  <si>
    <t>Andrus Läll</t>
  </si>
  <si>
    <t>Marek Aasamets</t>
  </si>
  <si>
    <t>Peatuste asukoht ja hulk võib muutuda ning väljaspool sõidugraafikut võib olla nõudepeatusi.</t>
  </si>
  <si>
    <t>Liin 1</t>
  </si>
  <si>
    <t>Liin 2</t>
  </si>
  <si>
    <t>Lohvardi - Kadila - Vana-Vinni - VPG</t>
  </si>
  <si>
    <t>Liin 3</t>
  </si>
  <si>
    <t>Liin 4</t>
  </si>
  <si>
    <t>Liin 6</t>
  </si>
  <si>
    <t>Liin 7</t>
  </si>
  <si>
    <t>01.09.2026 - 02.10.2026</t>
  </si>
  <si>
    <t>Vinni Vallavalitsus; kontaktisik Andrus Läll, tel 5046009</t>
  </si>
  <si>
    <t>Liin 10</t>
  </si>
  <si>
    <t>Liin 12</t>
  </si>
  <si>
    <t>VPG - Kantküla - Lavi - Põlula - Ulvi - Miila - Kukelinna - Mõedaka</t>
  </si>
  <si>
    <t>VPG - Vana-Vinni - Inju - Koeravere - Kadila - Veadla - Lohvardi</t>
  </si>
  <si>
    <t>Viru-Jaagupi - Aruküla - Kulina - Kehala - VPG</t>
  </si>
  <si>
    <t>Vetiku - Rakvere - Piira - Karkuse - VPG</t>
  </si>
  <si>
    <t>Nurkse - Põlula - Miila - Ulvi - Mõedaka - VPG</t>
  </si>
  <si>
    <t>Roela - VPG</t>
  </si>
  <si>
    <t>Aravuse - Kehala karjäär - Saueaugu - Mõdriku - VPG</t>
  </si>
  <si>
    <t xml:space="preserve">Kaasiksaare - Paasvere - Alekvere - Muuga - Laekvere </t>
  </si>
  <si>
    <t>Moora - Sirevere - Rahkla - Rajaküla - Paasvere - Joodiku - Laekvere</t>
  </si>
  <si>
    <t>VPG - Mõdriku - Kantküla - Mõedaka</t>
  </si>
  <si>
    <t>Liin 15</t>
  </si>
  <si>
    <t>VPG - Rakvere - Sõpruse - Vana-Vinni -Kadila - Sarapiku</t>
  </si>
  <si>
    <t>Liin 13</t>
  </si>
  <si>
    <t>Liin 16</t>
  </si>
  <si>
    <t>Kaasiksaare - Laekvere lasteaed - Muuga - Alekvere - Paasvere - Venevere - Kaasiksaare</t>
  </si>
  <si>
    <t>Liin 17</t>
  </si>
  <si>
    <t>Laekvere lasteaed - Moora - Rohu - Rahkla - Rajaküla - Joodiku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</si>
</sst>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400]h:mm:ss\ AM/PM"/>
  </numFmts>
  <fonts count="9" x14ac:knownFonts="1">
    <font>
      <sz val="11"/>
      <color theme="1"/>
      <name val="Aptos Narrow"/>
      <family val="2"/>
      <charset val="186"/>
      <scheme val="minor"/>
    </font>
    <font>
      <u/>
      <sz val="11"/>
      <color theme="10"/>
      <name val="Aptos Narrow"/>
      <family val="2"/>
      <charset val="186"/>
      <scheme val="minor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b/>
      <sz val="12"/>
      <color theme="1"/>
      <name val="Source Sans Pro"/>
      <family val="2"/>
    </font>
    <font>
      <sz val="12"/>
      <color theme="1"/>
      <name val="Source Sans Pro"/>
      <family val="2"/>
    </font>
    <font>
      <sz val="12"/>
      <color rgb="FF00B0F0"/>
      <name val="Source Sans Pro"/>
      <family val="2"/>
    </font>
    <font>
      <u/>
      <sz val="12"/>
      <color theme="10"/>
      <name val="Source Sans Pro"/>
      <family val="2"/>
    </font>
    <font>
      <sz val="12"/>
      <name val="Source Sans Pro"/>
      <family val="2"/>
    </font>
  </fonts>
  <fills count="5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36">
    <xf numFmtId="0" fontId="0" fillId="0" borderId="0" xfId="0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left" vertical="top"/>
    </xf>
    <xf numFmtId="14" fontId="5" fillId="0" borderId="0" xfId="0" applyNumberFormat="1" applyFont="1" applyAlignment="1">
      <alignment horizontal="left" vertical="top"/>
    </xf>
    <xf numFmtId="0" fontId="5" fillId="0" borderId="0" xfId="0" applyFont="1" applyAlignment="1">
      <alignment vertical="top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left" wrapText="1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/>
    <xf numFmtId="0" fontId="4" fillId="0" borderId="1" xfId="0" applyFont="1" applyBorder="1" applyAlignment="1">
      <alignment vertical="center" wrapText="1"/>
    </xf>
    <xf numFmtId="164" fontId="5" fillId="0" borderId="1" xfId="0" applyNumberFormat="1" applyFont="1" applyBorder="1"/>
    <xf numFmtId="0" fontId="5" fillId="0" borderId="1" xfId="0" applyFont="1" applyBorder="1"/>
    <xf numFmtId="0" fontId="5" fillId="0" borderId="1" xfId="0" applyFont="1" applyBorder="1" applyAlignment="1">
      <alignment vertical="center"/>
    </xf>
    <xf numFmtId="164" fontId="5" fillId="0" borderId="1" xfId="0" applyNumberFormat="1" applyFont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0" fontId="6" fillId="0" borderId="0" xfId="0" applyFont="1"/>
    <xf numFmtId="0" fontId="5" fillId="0" borderId="0" xfId="0" applyFont="1" applyAlignment="1">
      <alignment vertical="center"/>
    </xf>
    <xf numFmtId="21" fontId="5" fillId="0" borderId="1" xfId="0" applyNumberFormat="1" applyFont="1" applyBorder="1"/>
    <xf numFmtId="0" fontId="5" fillId="2" borderId="1" xfId="0" applyFont="1" applyFill="1" applyBorder="1" applyAlignment="1">
      <alignment vertical="center"/>
    </xf>
    <xf numFmtId="164" fontId="5" fillId="0" borderId="0" xfId="0" applyNumberFormat="1" applyFont="1"/>
    <xf numFmtId="0" fontId="5" fillId="0" borderId="0" xfId="0" applyFont="1" applyAlignment="1">
      <alignment horizontal="left" vertical="top"/>
    </xf>
    <xf numFmtId="0" fontId="4" fillId="0" borderId="2" xfId="0" applyFont="1" applyBorder="1" applyAlignment="1">
      <alignment horizontal="left" wrapText="1"/>
    </xf>
    <xf numFmtId="164" fontId="5" fillId="0" borderId="1" xfId="0" applyNumberFormat="1" applyFont="1" applyBorder="1" applyAlignment="1">
      <alignment horizontal="right" vertical="top"/>
    </xf>
    <xf numFmtId="0" fontId="5" fillId="0" borderId="1" xfId="0" applyFont="1" applyBorder="1" applyAlignment="1">
      <alignment horizontal="left" vertical="top"/>
    </xf>
    <xf numFmtId="0" fontId="4" fillId="0" borderId="0" xfId="0" applyFont="1" applyAlignment="1">
      <alignment horizontal="left" wrapText="1"/>
    </xf>
    <xf numFmtId="164" fontId="4" fillId="0" borderId="1" xfId="0" applyNumberFormat="1" applyFont="1" applyBorder="1" applyAlignment="1">
      <alignment vertical="center"/>
    </xf>
    <xf numFmtId="21" fontId="5" fillId="0" borderId="1" xfId="0" applyNumberFormat="1" applyFont="1" applyBorder="1" applyAlignment="1">
      <alignment vertical="center"/>
    </xf>
    <xf numFmtId="164" fontId="5" fillId="0" borderId="0" xfId="0" applyNumberFormat="1" applyFont="1" applyAlignment="1">
      <alignment vertical="center"/>
    </xf>
    <xf numFmtId="21" fontId="5" fillId="0" borderId="0" xfId="0" applyNumberFormat="1" applyFont="1" applyAlignment="1">
      <alignment vertical="center"/>
    </xf>
    <xf numFmtId="164" fontId="4" fillId="0" borderId="0" xfId="0" applyNumberFormat="1" applyFont="1"/>
    <xf numFmtId="0" fontId="4" fillId="0" borderId="0" xfId="0" applyFont="1" applyAlignment="1">
      <alignment wrapText="1"/>
    </xf>
    <xf numFmtId="21" fontId="5" fillId="0" borderId="1" xfId="0" applyNumberFormat="1" applyFont="1" applyBorder="1" applyAlignment="1">
      <alignment vertical="center" wrapText="1"/>
    </xf>
    <xf numFmtId="21" fontId="5" fillId="0" borderId="0" xfId="0" applyNumberFormat="1" applyFont="1"/>
    <xf numFmtId="0" fontId="5" fillId="0" borderId="0" xfId="0" applyFont="1" applyAlignment="1">
      <alignment wrapText="1"/>
    </xf>
    <xf numFmtId="0" fontId="4" fillId="0" borderId="0" xfId="0" applyFont="1" applyAlignment="1">
      <alignment vertical="top"/>
    </xf>
    <xf numFmtId="0" fontId="4" fillId="0" borderId="0" xfId="0" applyFont="1" applyAlignment="1">
      <alignment horizontal="left" vertical="top"/>
    </xf>
    <xf numFmtId="0" fontId="5" fillId="0" borderId="0" xfId="0" applyFont="1" applyBorder="1"/>
    <xf numFmtId="164" fontId="5" fillId="0" borderId="0" xfId="0" applyNumberFormat="1" applyFont="1" applyBorder="1" applyAlignment="1">
      <alignment horizontal="right" vertical="top"/>
    </xf>
    <xf numFmtId="0" fontId="5" fillId="0" borderId="0" xfId="0" applyFont="1" applyBorder="1" applyAlignment="1">
      <alignment horizontal="left" vertical="top"/>
    </xf>
    <xf numFmtId="164" fontId="4" fillId="0" borderId="0" xfId="0" applyNumberFormat="1" applyFont="1" applyBorder="1" applyAlignment="1">
      <alignment horizontal="left" vertical="top" wrapText="1"/>
    </xf>
    <xf numFmtId="164" fontId="4" fillId="0" borderId="0" xfId="0" applyNumberFormat="1" applyFont="1" applyBorder="1" applyAlignment="1">
      <alignment vertical="top" wrapText="1"/>
    </xf>
    <xf numFmtId="0" fontId="4" fillId="0" borderId="0" xfId="0" applyFont="1" applyAlignment="1"/>
    <xf numFmtId="0" fontId="4" fillId="0" borderId="0" xfId="0" applyFont="1" applyAlignment="1">
      <alignment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/>
    </xf>
    <xf numFmtId="0" fontId="4" fillId="0" borderId="1" xfId="0" applyFont="1" applyBorder="1" applyAlignment="1">
      <alignment horizontal="left" vertical="center"/>
    </xf>
    <xf numFmtId="0" fontId="4" fillId="0" borderId="3" xfId="0" applyFont="1" applyBorder="1" applyAlignment="1">
      <alignment vertical="top"/>
    </xf>
    <xf numFmtId="0" fontId="4" fillId="0" borderId="3" xfId="0" applyFont="1" applyBorder="1" applyAlignment="1">
      <alignment horizontal="left" vertical="top"/>
    </xf>
    <xf numFmtId="0" fontId="4" fillId="0" borderId="4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4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0" fontId="5" fillId="0" borderId="5" xfId="0" applyFont="1" applyBorder="1" applyAlignment="1">
      <alignment horizontal="left"/>
    </xf>
    <xf numFmtId="0" fontId="5" fillId="0" borderId="6" xfId="0" applyFont="1" applyBorder="1" applyAlignment="1">
      <alignment horizontal="left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164" fontId="4" fillId="0" borderId="4" xfId="0" applyNumberFormat="1" applyFont="1" applyBorder="1" applyAlignment="1">
      <alignment horizontal="left" vertical="center"/>
    </xf>
    <xf numFmtId="164" fontId="4" fillId="0" borderId="5" xfId="0" applyNumberFormat="1" applyFont="1" applyBorder="1" applyAlignment="1">
      <alignment horizontal="left" vertical="center"/>
    </xf>
    <xf numFmtId="164" fontId="4" fillId="0" borderId="6" xfId="0" applyNumberFormat="1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21" fontId="4" fillId="0" borderId="1" xfId="0" applyNumberFormat="1" applyFont="1" applyBorder="1" applyAlignment="1">
      <alignment horizontal="left"/>
    </xf>
    <xf numFmtId="0" fontId="4" fillId="0" borderId="4" xfId="0" applyFont="1" applyBorder="1" applyAlignment="1">
      <alignment horizontal="left" vertical="top"/>
    </xf>
    <xf numFmtId="0" fontId="4" fillId="0" borderId="5" xfId="0" applyFont="1" applyBorder="1" applyAlignment="1">
      <alignment horizontal="left" vertical="top"/>
    </xf>
    <xf numFmtId="0" fontId="4" fillId="0" borderId="6" xfId="0" applyFont="1" applyBorder="1" applyAlignment="1">
      <alignment horizontal="left" vertical="top"/>
    </xf>
    <xf numFmtId="0" fontId="4" fillId="0" borderId="3" xfId="0" applyFont="1" applyBorder="1" applyAlignment="1">
      <alignment horizontal="left" vertical="top" wrapText="1"/>
    </xf>
    <xf numFmtId="0" fontId="5" fillId="0" borderId="1" xfId="0" applyFont="1" applyBorder="1" applyAlignment="1">
      <alignment vertical="top"/>
    </xf>
    <xf numFmtId="0" fontId="5" fillId="3" borderId="1" xfId="0" applyFont="1" applyFill="1" applyBorder="1" applyAlignment="1">
      <alignment vertical="center"/>
    </xf>
    <xf numFmtId="0" fontId="4" fillId="0" borderId="0" xfId="0" applyFont="1" applyAlignment="1">
      <alignment horizontal="left" vertical="center" wrapText="1"/>
    </xf>
    <xf numFmtId="0" fontId="5" fillId="4" borderId="1" xfId="0" applyFont="1" applyFill="1" applyBorder="1" applyAlignment="1">
      <alignment vertical="center"/>
    </xf>
    <xf numFmtId="0" fontId="7" fillId="0" borderId="0" xfId="1" applyFont="1" applyAlignment="1">
      <alignment horizontal="left" vertical="top" wrapText="1"/>
    </xf>
    <xf numFmtId="20" fontId="5" fillId="0" borderId="0" xfId="0" applyNumberFormat="1" applyFont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1" xfId="0" applyFont="1" applyBorder="1" applyAlignment="1">
      <alignment horizontal="left" vertical="top"/>
    </xf>
    <xf numFmtId="0" fontId="4" fillId="0" borderId="7" xfId="0" applyFont="1" applyBorder="1" applyAlignment="1">
      <alignment vertical="center" wrapText="1"/>
    </xf>
    <xf numFmtId="0" fontId="4" fillId="0" borderId="1" xfId="0" applyFont="1" applyBorder="1" applyAlignment="1">
      <alignment horizontal="left"/>
    </xf>
    <xf numFmtId="164" fontId="4" fillId="0" borderId="7" xfId="0" applyNumberFormat="1" applyFont="1" applyBorder="1" applyAlignment="1">
      <alignment vertical="center"/>
    </xf>
    <xf numFmtId="164" fontId="4" fillId="0" borderId="7" xfId="0" applyNumberFormat="1" applyFont="1" applyBorder="1" applyAlignment="1">
      <alignment horizontal="left" vertical="center" wrapText="1"/>
    </xf>
    <xf numFmtId="164" fontId="4" fillId="0" borderId="0" xfId="0" applyNumberFormat="1" applyFont="1" applyAlignment="1">
      <alignment vertical="top"/>
    </xf>
    <xf numFmtId="0" fontId="5" fillId="0" borderId="1" xfId="0" applyFont="1" applyBorder="1" applyAlignment="1">
      <alignment horizontal="right"/>
    </xf>
    <xf numFmtId="0" fontId="5" fillId="0" borderId="1" xfId="0" applyFont="1" applyBorder="1" applyAlignment="1">
      <alignment horizontal="right" vertical="center"/>
    </xf>
    <xf numFmtId="0" fontId="5" fillId="0" borderId="1" xfId="0" applyFont="1" applyBorder="1" applyAlignment="1">
      <alignment horizontal="right" vertical="top"/>
    </xf>
    <xf numFmtId="0" fontId="5" fillId="2" borderId="1" xfId="0" applyFont="1" applyFill="1" applyBorder="1" applyAlignment="1">
      <alignment horizontal="right" vertical="center"/>
    </xf>
    <xf numFmtId="0" fontId="8" fillId="0" borderId="1" xfId="0" applyFont="1" applyBorder="1"/>
    <xf numFmtId="0" fontId="5" fillId="3" borderId="1" xfId="0" applyFont="1" applyFill="1" applyBorder="1"/>
    <xf numFmtId="20" fontId="5" fillId="0" borderId="0" xfId="0" applyNumberFormat="1" applyFont="1"/>
    <xf numFmtId="164" fontId="5" fillId="0" borderId="0" xfId="0" applyNumberFormat="1" applyFont="1" applyBorder="1"/>
    <xf numFmtId="0" fontId="5" fillId="0" borderId="0" xfId="0" applyFont="1" applyBorder="1" applyAlignment="1">
      <alignment vertical="center"/>
    </xf>
    <xf numFmtId="0" fontId="4" fillId="0" borderId="0" xfId="0" applyFont="1" applyBorder="1" applyAlignment="1"/>
    <xf numFmtId="0" fontId="4" fillId="0" borderId="0" xfId="0" applyFont="1" applyBorder="1" applyAlignment="1">
      <alignment vertical="center"/>
    </xf>
    <xf numFmtId="164" fontId="5" fillId="0" borderId="4" xfId="0" applyNumberFormat="1" applyFont="1" applyBorder="1" applyAlignment="1">
      <alignment horizontal="left" vertical="center"/>
    </xf>
    <xf numFmtId="164" fontId="5" fillId="0" borderId="6" xfId="0" applyNumberFormat="1" applyFont="1" applyBorder="1" applyAlignment="1">
      <alignment horizontal="left" vertical="center"/>
    </xf>
    <xf numFmtId="164" fontId="5" fillId="0" borderId="4" xfId="0" applyNumberFormat="1" applyFont="1" applyBorder="1" applyAlignment="1">
      <alignment horizontal="left" vertical="center" wrapText="1"/>
    </xf>
    <xf numFmtId="164" fontId="5" fillId="0" borderId="6" xfId="0" applyNumberFormat="1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/>
    </xf>
    <xf numFmtId="0" fontId="4" fillId="0" borderId="0" xfId="0" applyFont="1" applyBorder="1" applyAlignment="1">
      <alignment vertical="center" wrapText="1"/>
    </xf>
    <xf numFmtId="0" fontId="8" fillId="0" borderId="0" xfId="0" applyFont="1" applyBorder="1"/>
    <xf numFmtId="164" fontId="5" fillId="0" borderId="5" xfId="0" applyNumberFormat="1" applyFont="1" applyBorder="1" applyAlignment="1">
      <alignment horizontal="left" vertical="center"/>
    </xf>
    <xf numFmtId="164" fontId="5" fillId="0" borderId="5" xfId="0" applyNumberFormat="1" applyFont="1" applyBorder="1" applyAlignment="1">
      <alignment horizontal="left" vertical="center" wrapText="1"/>
    </xf>
    <xf numFmtId="0" fontId="5" fillId="0" borderId="0" xfId="0" applyFont="1" applyFill="1" applyBorder="1"/>
    <xf numFmtId="0" fontId="5" fillId="0" borderId="1" xfId="0" applyFont="1" applyBorder="1" applyAlignment="1">
      <alignment horizontal="right" vertical="center" wrapText="1"/>
    </xf>
    <xf numFmtId="0" fontId="5" fillId="3" borderId="1" xfId="0" applyFont="1" applyFill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wrapText="1"/>
    </xf>
    <xf numFmtId="0" fontId="4" fillId="0" borderId="6" xfId="0" applyFont="1" applyBorder="1" applyAlignment="1">
      <alignment horizontal="center" wrapText="1"/>
    </xf>
    <xf numFmtId="0" fontId="5" fillId="0" borderId="4" xfId="0" applyFont="1" applyBorder="1" applyAlignment="1">
      <alignment horizontal="right" vertical="center"/>
    </xf>
    <xf numFmtId="0" fontId="5" fillId="0" borderId="6" xfId="0" applyFont="1" applyBorder="1" applyAlignment="1">
      <alignment horizontal="right" vertical="center"/>
    </xf>
    <xf numFmtId="0" fontId="5" fillId="3" borderId="4" xfId="0" applyFont="1" applyFill="1" applyBorder="1" applyAlignment="1">
      <alignment horizontal="right" vertical="center"/>
    </xf>
    <xf numFmtId="0" fontId="5" fillId="3" borderId="6" xfId="0" applyFont="1" applyFill="1" applyBorder="1" applyAlignment="1">
      <alignment horizontal="right" vertical="center"/>
    </xf>
    <xf numFmtId="0" fontId="8" fillId="0" borderId="4" xfId="0" applyFont="1" applyBorder="1" applyAlignment="1">
      <alignment horizontal="left"/>
    </xf>
    <xf numFmtId="0" fontId="8" fillId="0" borderId="6" xfId="0" applyFont="1" applyBorder="1" applyAlignment="1">
      <alignment horizontal="left"/>
    </xf>
    <xf numFmtId="0" fontId="5" fillId="0" borderId="0" xfId="0" applyFont="1" applyBorder="1" applyAlignment="1"/>
    <xf numFmtId="0" fontId="4" fillId="0" borderId="3" xfId="0" applyFont="1" applyBorder="1" applyAlignment="1">
      <alignment horizontal="left" wrapText="1"/>
    </xf>
    <xf numFmtId="164" fontId="5" fillId="0" borderId="4" xfId="0" applyNumberFormat="1" applyFont="1" applyBorder="1" applyAlignment="1">
      <alignment horizontal="left"/>
    </xf>
    <xf numFmtId="164" fontId="5" fillId="0" borderId="6" xfId="0" applyNumberFormat="1" applyFont="1" applyBorder="1" applyAlignment="1">
      <alignment horizontal="left"/>
    </xf>
    <xf numFmtId="164" fontId="5" fillId="0" borderId="4" xfId="0" applyNumberFormat="1" applyFont="1" applyBorder="1" applyAlignment="1">
      <alignment horizontal="left" wrapText="1"/>
    </xf>
    <xf numFmtId="164" fontId="5" fillId="0" borderId="6" xfId="0" applyNumberFormat="1" applyFont="1" applyBorder="1" applyAlignment="1">
      <alignment horizontal="left" wrapText="1"/>
    </xf>
    <xf numFmtId="0" fontId="4" fillId="0" borderId="4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5" fillId="0" borderId="0" xfId="0" applyFont="1" applyBorder="1" applyAlignment="1">
      <alignment horizontal="right" vertical="top"/>
    </xf>
    <xf numFmtId="0" fontId="5" fillId="0" borderId="0" xfId="0" applyFont="1" applyFill="1" applyBorder="1" applyAlignment="1">
      <alignment horizontal="right" vertical="center"/>
    </xf>
    <xf numFmtId="0" fontId="5" fillId="0" borderId="8" xfId="0" applyFont="1" applyBorder="1" applyAlignment="1">
      <alignment horizontal="left" vertical="top"/>
    </xf>
    <xf numFmtId="21" fontId="5" fillId="0" borderId="8" xfId="0" applyNumberFormat="1" applyFont="1" applyBorder="1"/>
    <xf numFmtId="0" fontId="5" fillId="0" borderId="8" xfId="0" applyFont="1" applyBorder="1" applyAlignment="1">
      <alignment horizontal="right" vertical="top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'i kujundus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AF01DC-ED2E-4E0F-BB4C-9D81E0C5D7AD}">
  <dimension ref="A2:P90"/>
  <sheetViews>
    <sheetView view="pageLayout" zoomScale="115" zoomScaleNormal="100" zoomScalePageLayoutView="115" workbookViewId="0"/>
  </sheetViews>
  <sheetFormatPr defaultColWidth="9.140625" defaultRowHeight="15.75" x14ac:dyDescent="0.25"/>
  <cols>
    <col min="1" max="1" width="9.140625" style="2"/>
    <col min="2" max="4" width="0" style="2" hidden="1" customWidth="1"/>
    <col min="5" max="5" width="17.42578125" style="2" customWidth="1"/>
    <col min="6" max="6" width="5" style="2" customWidth="1"/>
    <col min="7" max="7" width="7" style="2" customWidth="1"/>
    <col min="8" max="8" width="7.42578125" style="2" customWidth="1"/>
    <col min="9" max="9" width="9.140625" style="2"/>
    <col min="10" max="10" width="17.85546875" style="2" customWidth="1"/>
    <col min="11" max="11" width="5.42578125" style="2" customWidth="1"/>
    <col min="12" max="12" width="7.28515625" style="2" customWidth="1"/>
    <col min="13" max="16384" width="9.140625" style="2"/>
  </cols>
  <sheetData>
    <row r="2" spans="1:14" x14ac:dyDescent="0.25">
      <c r="A2" s="1" t="s">
        <v>97</v>
      </c>
      <c r="F2" s="3" t="s">
        <v>103</v>
      </c>
      <c r="G2" s="3"/>
      <c r="H2" s="3"/>
      <c r="I2" s="3"/>
    </row>
    <row r="3" spans="1:14" x14ac:dyDescent="0.25">
      <c r="A3" s="1" t="s">
        <v>98</v>
      </c>
      <c r="F3" s="3" t="s">
        <v>126</v>
      </c>
      <c r="G3" s="3"/>
      <c r="H3" s="3"/>
      <c r="I3" s="3"/>
    </row>
    <row r="4" spans="1:14" x14ac:dyDescent="0.25">
      <c r="A4" s="1" t="s">
        <v>99</v>
      </c>
      <c r="F4" s="4">
        <v>46264</v>
      </c>
      <c r="G4" s="3"/>
      <c r="H4" s="3"/>
      <c r="I4" s="3"/>
    </row>
    <row r="5" spans="1:14" x14ac:dyDescent="0.25">
      <c r="A5" s="1" t="s">
        <v>100</v>
      </c>
      <c r="F5" s="5" t="s">
        <v>127</v>
      </c>
      <c r="G5" s="5"/>
      <c r="H5" s="5"/>
      <c r="I5" s="5"/>
    </row>
    <row r="6" spans="1:14" x14ac:dyDescent="0.25">
      <c r="A6" s="1" t="s">
        <v>101</v>
      </c>
      <c r="F6" s="5" t="s">
        <v>102</v>
      </c>
      <c r="G6" s="5"/>
      <c r="H6" s="5"/>
      <c r="I6" s="5"/>
    </row>
    <row r="7" spans="1:14" x14ac:dyDescent="0.25">
      <c r="A7" s="1"/>
      <c r="F7" s="5"/>
      <c r="G7" s="5"/>
      <c r="H7" s="5"/>
      <c r="I7" s="5"/>
    </row>
    <row r="8" spans="1:14" ht="30" customHeight="1" x14ac:dyDescent="0.25">
      <c r="A8" s="46" t="s">
        <v>119</v>
      </c>
      <c r="B8" s="46"/>
      <c r="C8" s="46"/>
      <c r="D8" s="46"/>
      <c r="E8" s="74" t="s">
        <v>132</v>
      </c>
      <c r="F8" s="74"/>
      <c r="G8" s="74"/>
      <c r="H8" s="46"/>
      <c r="I8" s="7" t="s">
        <v>120</v>
      </c>
      <c r="J8" s="39" t="s">
        <v>121</v>
      </c>
      <c r="K8" s="39"/>
      <c r="L8" s="39"/>
      <c r="M8" s="39"/>
    </row>
    <row r="9" spans="1:14" x14ac:dyDescent="0.25">
      <c r="A9" s="47" t="s">
        <v>104</v>
      </c>
      <c r="B9" s="47"/>
      <c r="C9" s="47"/>
      <c r="D9" s="47"/>
      <c r="E9" s="128" t="s">
        <v>105</v>
      </c>
      <c r="F9" s="129"/>
      <c r="G9" s="130"/>
      <c r="H9" s="34"/>
      <c r="I9" s="48" t="s">
        <v>104</v>
      </c>
      <c r="J9" s="71" t="s">
        <v>105</v>
      </c>
      <c r="K9" s="72"/>
      <c r="L9" s="73"/>
      <c r="M9" s="45"/>
      <c r="N9" s="45"/>
    </row>
    <row r="10" spans="1:14" x14ac:dyDescent="0.25">
      <c r="A10" s="63" t="s">
        <v>0</v>
      </c>
      <c r="B10" s="64"/>
      <c r="C10" s="64"/>
      <c r="D10" s="64"/>
      <c r="E10" s="64"/>
      <c r="F10" s="64"/>
      <c r="G10" s="65"/>
      <c r="I10" s="63" t="s">
        <v>0</v>
      </c>
      <c r="J10" s="64"/>
      <c r="K10" s="64"/>
      <c r="L10" s="65"/>
    </row>
    <row r="11" spans="1:14" ht="33" customHeight="1" x14ac:dyDescent="0.25">
      <c r="A11" s="11" t="s">
        <v>1</v>
      </c>
      <c r="B11" s="12"/>
      <c r="C11" s="11" t="s">
        <v>2</v>
      </c>
      <c r="D11" s="11" t="s">
        <v>3</v>
      </c>
      <c r="E11" s="11" t="s">
        <v>47</v>
      </c>
      <c r="F11" s="11" t="s">
        <v>2</v>
      </c>
      <c r="G11" s="13" t="s">
        <v>55</v>
      </c>
      <c r="I11" s="11" t="s">
        <v>1</v>
      </c>
      <c r="J11" s="11"/>
      <c r="K11" s="11" t="s">
        <v>2</v>
      </c>
      <c r="L11" s="13" t="s">
        <v>59</v>
      </c>
    </row>
    <row r="12" spans="1:14" x14ac:dyDescent="0.25">
      <c r="A12" s="14">
        <v>0.29166666666666669</v>
      </c>
      <c r="B12" s="15"/>
      <c r="C12" s="16">
        <v>0</v>
      </c>
      <c r="D12" s="16"/>
      <c r="E12" s="15" t="s">
        <v>5</v>
      </c>
      <c r="F12" s="15">
        <v>0</v>
      </c>
      <c r="G12" s="15">
        <v>0</v>
      </c>
      <c r="I12" s="17">
        <v>0.30555555555555558</v>
      </c>
      <c r="J12" s="16" t="s">
        <v>26</v>
      </c>
      <c r="K12" s="16">
        <v>0</v>
      </c>
      <c r="L12" s="16">
        <v>0</v>
      </c>
    </row>
    <row r="13" spans="1:14" x14ac:dyDescent="0.25">
      <c r="A13" s="14">
        <v>0.29375000000000001</v>
      </c>
      <c r="B13" s="15"/>
      <c r="C13" s="16">
        <v>1.5</v>
      </c>
      <c r="D13" s="16">
        <v>1.5</v>
      </c>
      <c r="E13" s="15" t="s">
        <v>4</v>
      </c>
      <c r="F13" s="15">
        <v>1</v>
      </c>
      <c r="G13" s="15">
        <v>1</v>
      </c>
      <c r="I13" s="17">
        <v>0.30763888888888891</v>
      </c>
      <c r="J13" s="18" t="s">
        <v>25</v>
      </c>
      <c r="K13" s="18">
        <v>3</v>
      </c>
      <c r="L13" s="16">
        <v>3</v>
      </c>
    </row>
    <row r="14" spans="1:14" x14ac:dyDescent="0.25">
      <c r="A14" s="14">
        <v>0.2986111111111111</v>
      </c>
      <c r="B14" s="15"/>
      <c r="C14" s="16">
        <f>C13+D14</f>
        <v>7.5</v>
      </c>
      <c r="D14" s="16">
        <v>6</v>
      </c>
      <c r="E14" s="15" t="s">
        <v>44</v>
      </c>
      <c r="F14" s="15">
        <v>5</v>
      </c>
      <c r="G14" s="15">
        <v>6</v>
      </c>
      <c r="I14" s="17">
        <v>0.30902777777777779</v>
      </c>
      <c r="J14" s="16" t="s">
        <v>7</v>
      </c>
      <c r="K14" s="16">
        <v>2</v>
      </c>
      <c r="L14" s="16">
        <v>5</v>
      </c>
    </row>
    <row r="15" spans="1:14" x14ac:dyDescent="0.25">
      <c r="A15" s="14">
        <v>0.3</v>
      </c>
      <c r="B15" s="15"/>
      <c r="C15" s="16">
        <f t="shared" ref="C15:C16" si="0">C14+D15</f>
        <v>9.1</v>
      </c>
      <c r="D15" s="16">
        <v>1.6</v>
      </c>
      <c r="E15" s="15" t="s">
        <v>88</v>
      </c>
      <c r="F15" s="15">
        <v>1.5</v>
      </c>
      <c r="G15" s="15">
        <v>7.5</v>
      </c>
      <c r="I15" s="17">
        <v>0.31041666666666667</v>
      </c>
      <c r="J15" s="16" t="s">
        <v>8</v>
      </c>
      <c r="K15" s="16">
        <v>2</v>
      </c>
      <c r="L15" s="16">
        <v>9</v>
      </c>
    </row>
    <row r="16" spans="1:14" x14ac:dyDescent="0.25">
      <c r="A16" s="14">
        <v>0.30555555555555558</v>
      </c>
      <c r="B16" s="15"/>
      <c r="C16" s="16">
        <f t="shared" si="0"/>
        <v>15.6</v>
      </c>
      <c r="D16" s="16">
        <v>6.5</v>
      </c>
      <c r="E16" s="15" t="s">
        <v>89</v>
      </c>
      <c r="F16" s="15">
        <v>1.5</v>
      </c>
      <c r="G16" s="15">
        <v>9</v>
      </c>
      <c r="I16" s="17">
        <v>0.31180555555555556</v>
      </c>
      <c r="J16" s="16" t="s">
        <v>9</v>
      </c>
      <c r="K16" s="16">
        <v>3</v>
      </c>
      <c r="L16" s="16">
        <v>12</v>
      </c>
    </row>
    <row r="17" spans="1:14" x14ac:dyDescent="0.25">
      <c r="A17" s="14">
        <v>0.30694444444444446</v>
      </c>
      <c r="B17" s="15"/>
      <c r="C17" s="16"/>
      <c r="D17" s="16"/>
      <c r="E17" s="15" t="s">
        <v>43</v>
      </c>
      <c r="F17" s="15">
        <v>3</v>
      </c>
      <c r="G17" s="15">
        <v>12</v>
      </c>
      <c r="I17" s="17">
        <v>0.31319444444444444</v>
      </c>
      <c r="J17" s="16" t="s">
        <v>10</v>
      </c>
      <c r="K17" s="16">
        <v>2</v>
      </c>
      <c r="L17" s="16">
        <v>14</v>
      </c>
    </row>
    <row r="18" spans="1:14" x14ac:dyDescent="0.25">
      <c r="A18" s="14">
        <v>0.3125</v>
      </c>
      <c r="B18" s="15"/>
      <c r="C18" s="16">
        <f>C16+D18</f>
        <v>17</v>
      </c>
      <c r="D18" s="16">
        <v>1.4</v>
      </c>
      <c r="E18" s="15" t="s">
        <v>5</v>
      </c>
      <c r="F18" s="15">
        <v>4.5</v>
      </c>
      <c r="G18" s="15">
        <v>16.5</v>
      </c>
      <c r="H18" s="19"/>
      <c r="I18" s="17">
        <v>0.31597222222222221</v>
      </c>
      <c r="J18" s="16" t="s">
        <v>11</v>
      </c>
      <c r="K18" s="16">
        <v>4</v>
      </c>
      <c r="L18" s="16">
        <v>18</v>
      </c>
    </row>
    <row r="19" spans="1:14" x14ac:dyDescent="0.25">
      <c r="A19" s="14">
        <v>0.31388888888888888</v>
      </c>
      <c r="B19" s="15"/>
      <c r="C19" s="16">
        <f>C17+D19</f>
        <v>5.2</v>
      </c>
      <c r="D19" s="16">
        <v>5.2</v>
      </c>
      <c r="E19" s="16" t="s">
        <v>6</v>
      </c>
      <c r="F19" s="16">
        <v>1.5</v>
      </c>
      <c r="G19" s="16">
        <v>18</v>
      </c>
      <c r="H19" s="20"/>
      <c r="I19" s="17">
        <v>0.31944444444444442</v>
      </c>
      <c r="J19" s="16" t="s">
        <v>91</v>
      </c>
      <c r="K19" s="16">
        <v>3</v>
      </c>
      <c r="L19" s="16">
        <v>21</v>
      </c>
    </row>
    <row r="20" spans="1:14" x14ac:dyDescent="0.25">
      <c r="A20" s="14">
        <v>0.31527777777777777</v>
      </c>
      <c r="B20" s="15"/>
      <c r="C20" s="16" t="e">
        <f>#REF!+D20</f>
        <v>#REF!</v>
      </c>
      <c r="D20" s="16">
        <v>7.2</v>
      </c>
      <c r="E20" s="16" t="s">
        <v>58</v>
      </c>
      <c r="F20" s="16">
        <v>2</v>
      </c>
      <c r="G20" s="16">
        <v>22</v>
      </c>
      <c r="H20" s="20"/>
      <c r="I20" s="21">
        <v>0.32083333333333336</v>
      </c>
      <c r="J20" s="15" t="s">
        <v>90</v>
      </c>
      <c r="K20" s="15">
        <v>1</v>
      </c>
      <c r="L20" s="15"/>
    </row>
    <row r="21" spans="1:14" x14ac:dyDescent="0.25">
      <c r="A21" s="14">
        <v>0.31944444444444442</v>
      </c>
      <c r="B21" s="15"/>
      <c r="C21" s="16" t="e">
        <f>#REF!+D21</f>
        <v>#REF!</v>
      </c>
      <c r="D21" s="16">
        <v>7.2</v>
      </c>
      <c r="E21" s="16" t="s">
        <v>27</v>
      </c>
      <c r="F21" s="16">
        <v>2</v>
      </c>
      <c r="G21" s="22">
        <v>22</v>
      </c>
      <c r="H21" s="20"/>
      <c r="I21" s="17">
        <v>0.32291666666666669</v>
      </c>
      <c r="J21" s="18" t="s">
        <v>27</v>
      </c>
      <c r="K21" s="18">
        <v>1</v>
      </c>
      <c r="L21" s="22">
        <v>21</v>
      </c>
    </row>
    <row r="22" spans="1:14" x14ac:dyDescent="0.25">
      <c r="A22" s="23"/>
      <c r="C22" s="20"/>
      <c r="D22" s="20"/>
      <c r="E22" s="20"/>
      <c r="F22" s="20"/>
      <c r="G22" s="20"/>
      <c r="H22" s="20"/>
      <c r="I22" s="23"/>
      <c r="J22" s="23"/>
      <c r="K22" s="23"/>
    </row>
    <row r="23" spans="1:14" ht="29.25" customHeight="1" x14ac:dyDescent="0.25">
      <c r="A23" s="38" t="s">
        <v>122</v>
      </c>
      <c r="E23" s="9" t="s">
        <v>133</v>
      </c>
      <c r="F23" s="9"/>
      <c r="G23" s="9"/>
      <c r="I23" s="38" t="s">
        <v>123</v>
      </c>
      <c r="J23" s="6" t="s">
        <v>134</v>
      </c>
      <c r="K23" s="6"/>
      <c r="L23" s="6"/>
      <c r="M23" s="6"/>
      <c r="N23" s="38"/>
    </row>
    <row r="24" spans="1:14" x14ac:dyDescent="0.25">
      <c r="A24" s="48" t="s">
        <v>104</v>
      </c>
      <c r="B24" s="48"/>
      <c r="C24" s="48"/>
      <c r="D24" s="48"/>
      <c r="E24" s="71" t="s">
        <v>105</v>
      </c>
      <c r="F24" s="72"/>
      <c r="G24" s="73"/>
      <c r="H24" s="34"/>
      <c r="I24" s="48" t="s">
        <v>104</v>
      </c>
      <c r="J24" s="71" t="s">
        <v>105</v>
      </c>
      <c r="K24" s="72"/>
      <c r="L24" s="73"/>
      <c r="M24" s="46"/>
      <c r="N24" s="46"/>
    </row>
    <row r="25" spans="1:14" x14ac:dyDescent="0.25">
      <c r="A25" s="63" t="s">
        <v>0</v>
      </c>
      <c r="B25" s="64"/>
      <c r="C25" s="64"/>
      <c r="D25" s="64"/>
      <c r="E25" s="64"/>
      <c r="F25" s="64"/>
      <c r="G25" s="65"/>
      <c r="H25" s="1"/>
      <c r="I25" s="63" t="s">
        <v>0</v>
      </c>
      <c r="J25" s="64"/>
      <c r="K25" s="64"/>
      <c r="L25" s="65"/>
    </row>
    <row r="26" spans="1:14" ht="47.25" x14ac:dyDescent="0.25">
      <c r="A26" s="11" t="s">
        <v>1</v>
      </c>
      <c r="B26" s="12"/>
      <c r="C26" s="11" t="s">
        <v>2</v>
      </c>
      <c r="D26" s="11" t="s">
        <v>3</v>
      </c>
      <c r="E26" s="11" t="s">
        <v>47</v>
      </c>
      <c r="F26" s="11" t="s">
        <v>2</v>
      </c>
      <c r="G26" s="13" t="s">
        <v>56</v>
      </c>
      <c r="I26" s="11" t="s">
        <v>1</v>
      </c>
      <c r="J26" s="11" t="s">
        <v>47</v>
      </c>
      <c r="K26" s="11" t="s">
        <v>2</v>
      </c>
      <c r="L26" s="13" t="s">
        <v>56</v>
      </c>
    </row>
    <row r="27" spans="1:14" x14ac:dyDescent="0.25">
      <c r="A27" s="17">
        <v>0.29166666666666669</v>
      </c>
      <c r="B27" s="15"/>
      <c r="C27" s="16">
        <v>0</v>
      </c>
      <c r="D27" s="16">
        <v>0</v>
      </c>
      <c r="E27" s="16" t="s">
        <v>12</v>
      </c>
      <c r="F27" s="16">
        <v>0</v>
      </c>
      <c r="G27" s="16">
        <v>0</v>
      </c>
      <c r="I27" s="14">
        <v>0.29166666666666669</v>
      </c>
      <c r="J27" s="15" t="s">
        <v>24</v>
      </c>
      <c r="K27" s="88">
        <v>0</v>
      </c>
      <c r="L27" s="88">
        <v>0</v>
      </c>
    </row>
    <row r="28" spans="1:14" x14ac:dyDescent="0.25">
      <c r="A28" s="17">
        <v>0.29305555555555557</v>
      </c>
      <c r="B28" s="15"/>
      <c r="C28" s="16">
        <v>1</v>
      </c>
      <c r="D28" s="16">
        <v>1</v>
      </c>
      <c r="E28" s="16" t="s">
        <v>13</v>
      </c>
      <c r="F28" s="16">
        <v>1</v>
      </c>
      <c r="G28" s="16">
        <v>1</v>
      </c>
      <c r="I28" s="14">
        <v>0.29583333333333334</v>
      </c>
      <c r="J28" s="15" t="s">
        <v>23</v>
      </c>
      <c r="K28" s="88">
        <v>3</v>
      </c>
      <c r="L28" s="88">
        <v>3</v>
      </c>
    </row>
    <row r="29" spans="1:14" x14ac:dyDescent="0.25">
      <c r="A29" s="17">
        <v>0.30208333333333331</v>
      </c>
      <c r="B29" s="15"/>
      <c r="C29" s="16">
        <v>5</v>
      </c>
      <c r="D29" s="16">
        <v>4</v>
      </c>
      <c r="E29" s="16" t="s">
        <v>14</v>
      </c>
      <c r="F29" s="16">
        <v>4</v>
      </c>
      <c r="G29" s="16">
        <v>5</v>
      </c>
      <c r="I29" s="14">
        <v>0.29722222222222222</v>
      </c>
      <c r="J29" s="15" t="s">
        <v>45</v>
      </c>
      <c r="K29" s="88">
        <v>1</v>
      </c>
      <c r="L29" s="88">
        <v>4</v>
      </c>
    </row>
    <row r="30" spans="1:14" x14ac:dyDescent="0.25">
      <c r="A30" s="17">
        <v>0.30694444444444446</v>
      </c>
      <c r="B30" s="15"/>
      <c r="C30" s="16">
        <v>9</v>
      </c>
      <c r="D30" s="16">
        <v>4</v>
      </c>
      <c r="E30" s="16" t="s">
        <v>15</v>
      </c>
      <c r="F30" s="16">
        <v>4</v>
      </c>
      <c r="G30" s="16">
        <v>9</v>
      </c>
      <c r="I30" s="14">
        <v>0.29791666666666666</v>
      </c>
      <c r="J30" s="15" t="s">
        <v>22</v>
      </c>
      <c r="K30" s="88">
        <v>1</v>
      </c>
      <c r="L30" s="88">
        <v>5</v>
      </c>
    </row>
    <row r="31" spans="1:14" x14ac:dyDescent="0.25">
      <c r="A31" s="17">
        <v>0.31041666666666667</v>
      </c>
      <c r="B31" s="15"/>
      <c r="C31" s="16">
        <v>11</v>
      </c>
      <c r="D31" s="16">
        <v>2</v>
      </c>
      <c r="E31" s="16" t="s">
        <v>16</v>
      </c>
      <c r="F31" s="16">
        <v>2</v>
      </c>
      <c r="G31" s="16">
        <v>11</v>
      </c>
      <c r="I31" s="14">
        <v>0.30069444444444443</v>
      </c>
      <c r="J31" s="15" t="s">
        <v>40</v>
      </c>
      <c r="K31" s="88">
        <v>3.5</v>
      </c>
      <c r="L31" s="88">
        <v>8.5</v>
      </c>
    </row>
    <row r="32" spans="1:14" x14ac:dyDescent="0.25">
      <c r="A32" s="17">
        <v>0.31388888888888888</v>
      </c>
      <c r="B32" s="15"/>
      <c r="C32" s="16">
        <v>13</v>
      </c>
      <c r="D32" s="16">
        <v>2</v>
      </c>
      <c r="E32" s="16" t="s">
        <v>17</v>
      </c>
      <c r="F32" s="16">
        <v>2</v>
      </c>
      <c r="G32" s="16">
        <v>13</v>
      </c>
      <c r="I32" s="14">
        <v>0.30277777777777776</v>
      </c>
      <c r="J32" s="16" t="s">
        <v>19</v>
      </c>
      <c r="K32" s="89">
        <v>2</v>
      </c>
      <c r="L32" s="89">
        <v>10.5</v>
      </c>
    </row>
    <row r="33" spans="1:16" x14ac:dyDescent="0.25">
      <c r="A33" s="17">
        <v>0.31944444444444442</v>
      </c>
      <c r="B33" s="15"/>
      <c r="C33" s="16">
        <v>16</v>
      </c>
      <c r="D33" s="16">
        <v>3</v>
      </c>
      <c r="E33" s="16" t="s">
        <v>27</v>
      </c>
      <c r="F33" s="16">
        <v>3</v>
      </c>
      <c r="G33" s="91">
        <v>16</v>
      </c>
      <c r="I33" s="14">
        <v>0.30416666666666664</v>
      </c>
      <c r="J33" s="16" t="s">
        <v>18</v>
      </c>
      <c r="K33" s="89">
        <v>3</v>
      </c>
      <c r="L33" s="89">
        <v>13.5</v>
      </c>
    </row>
    <row r="34" spans="1:16" x14ac:dyDescent="0.25">
      <c r="I34" s="14">
        <v>0.30625000000000002</v>
      </c>
      <c r="J34" s="15" t="s">
        <v>46</v>
      </c>
      <c r="K34" s="88">
        <v>3.5</v>
      </c>
      <c r="L34" s="88">
        <v>17</v>
      </c>
    </row>
    <row r="35" spans="1:16" ht="14.25" customHeight="1" x14ac:dyDescent="0.25">
      <c r="A35" s="9"/>
      <c r="B35" s="9"/>
      <c r="C35" s="9"/>
      <c r="D35" s="9"/>
      <c r="E35" s="9"/>
      <c r="F35" s="9"/>
      <c r="G35" s="9"/>
      <c r="H35" s="25"/>
      <c r="I35" s="26">
        <v>0.30972222222222223</v>
      </c>
      <c r="J35" s="27" t="s">
        <v>20</v>
      </c>
      <c r="K35" s="90">
        <v>3</v>
      </c>
      <c r="L35" s="89">
        <v>20</v>
      </c>
    </row>
    <row r="36" spans="1:16" ht="14.25" customHeight="1" x14ac:dyDescent="0.25">
      <c r="A36" s="28"/>
      <c r="B36" s="28"/>
      <c r="C36" s="28"/>
      <c r="D36" s="28"/>
      <c r="E36" s="28"/>
      <c r="F36" s="28"/>
      <c r="G36" s="28"/>
      <c r="H36" s="28"/>
      <c r="I36" s="26">
        <v>0.3125</v>
      </c>
      <c r="J36" s="27" t="s">
        <v>21</v>
      </c>
      <c r="K36" s="89">
        <v>3.5</v>
      </c>
      <c r="L36" s="89">
        <v>23.5</v>
      </c>
    </row>
    <row r="37" spans="1:16" ht="14.25" customHeight="1" x14ac:dyDescent="0.25">
      <c r="A37" s="28"/>
      <c r="B37" s="28"/>
      <c r="C37" s="28"/>
      <c r="D37" s="28"/>
      <c r="E37" s="28"/>
      <c r="F37" s="28"/>
      <c r="G37" s="28"/>
      <c r="H37" s="28"/>
      <c r="I37" s="26">
        <v>0.31458333333333333</v>
      </c>
      <c r="J37" s="27" t="s">
        <v>30</v>
      </c>
      <c r="K37" s="90">
        <v>3.5</v>
      </c>
      <c r="L37" s="89">
        <v>27</v>
      </c>
    </row>
    <row r="38" spans="1:16" ht="14.25" customHeight="1" x14ac:dyDescent="0.25">
      <c r="A38" s="28"/>
      <c r="B38" s="28"/>
      <c r="C38" s="28"/>
      <c r="D38" s="28"/>
      <c r="E38" s="28"/>
      <c r="F38" s="28"/>
      <c r="G38" s="28"/>
      <c r="H38" s="28"/>
      <c r="I38" s="26">
        <v>0.31527777777777777</v>
      </c>
      <c r="J38" s="27" t="s">
        <v>29</v>
      </c>
      <c r="K38" s="90">
        <v>1.5</v>
      </c>
      <c r="L38" s="89">
        <v>28.5</v>
      </c>
      <c r="P38" s="5"/>
    </row>
    <row r="39" spans="1:16" ht="14.25" customHeight="1" x14ac:dyDescent="0.25">
      <c r="A39" s="28"/>
      <c r="B39" s="28"/>
      <c r="C39" s="28"/>
      <c r="D39" s="28"/>
      <c r="E39" s="28"/>
      <c r="F39" s="28"/>
      <c r="G39" s="28"/>
      <c r="H39" s="28"/>
      <c r="I39" s="26">
        <v>0.31597222222222221</v>
      </c>
      <c r="J39" s="27" t="s">
        <v>28</v>
      </c>
      <c r="K39" s="90">
        <v>2</v>
      </c>
      <c r="L39" s="89">
        <v>30.5</v>
      </c>
      <c r="P39" s="5"/>
    </row>
    <row r="40" spans="1:16" ht="14.25" customHeight="1" x14ac:dyDescent="0.25">
      <c r="A40" s="28"/>
      <c r="B40" s="28"/>
      <c r="C40" s="28"/>
      <c r="D40" s="28"/>
      <c r="E40" s="28"/>
      <c r="F40" s="28"/>
      <c r="G40" s="28"/>
      <c r="H40" s="28"/>
      <c r="I40" s="26">
        <v>0.32361111111111113</v>
      </c>
      <c r="J40" s="27" t="s">
        <v>27</v>
      </c>
      <c r="K40" s="90">
        <v>10.5</v>
      </c>
      <c r="L40" s="91">
        <v>41</v>
      </c>
      <c r="P40" s="5"/>
    </row>
    <row r="41" spans="1:16" ht="14.25" customHeight="1" x14ac:dyDescent="0.25">
      <c r="A41" s="28"/>
      <c r="B41" s="28"/>
      <c r="C41" s="28"/>
      <c r="D41" s="28"/>
      <c r="E41" s="28"/>
      <c r="F41" s="28"/>
      <c r="G41" s="28"/>
      <c r="H41" s="28"/>
      <c r="I41" s="41"/>
      <c r="J41" s="42"/>
      <c r="K41" s="131"/>
      <c r="L41" s="132"/>
      <c r="P41" s="5"/>
    </row>
    <row r="42" spans="1:16" ht="30.75" customHeight="1" x14ac:dyDescent="0.25">
      <c r="A42" s="50" t="s">
        <v>124</v>
      </c>
      <c r="B42" s="50"/>
      <c r="C42" s="50"/>
      <c r="D42" s="50"/>
      <c r="E42" s="51" t="s">
        <v>135</v>
      </c>
      <c r="F42" s="51"/>
      <c r="G42" s="51"/>
      <c r="I42" s="44" t="s">
        <v>125</v>
      </c>
      <c r="J42" s="43" t="s">
        <v>136</v>
      </c>
      <c r="K42" s="43"/>
      <c r="L42" s="43"/>
      <c r="M42" s="43"/>
    </row>
    <row r="43" spans="1:16" x14ac:dyDescent="0.25">
      <c r="A43" s="29" t="s">
        <v>104</v>
      </c>
      <c r="B43" s="12"/>
      <c r="C43" s="11"/>
      <c r="D43" s="11"/>
      <c r="E43" s="63" t="s">
        <v>105</v>
      </c>
      <c r="F43" s="64"/>
      <c r="G43" s="65"/>
      <c r="I43" s="12" t="s">
        <v>104</v>
      </c>
      <c r="J43" s="54" t="s">
        <v>105</v>
      </c>
      <c r="K43" s="55"/>
      <c r="L43" s="56"/>
    </row>
    <row r="44" spans="1:16" x14ac:dyDescent="0.25">
      <c r="A44" s="66" t="s">
        <v>0</v>
      </c>
      <c r="B44" s="67"/>
      <c r="C44" s="67"/>
      <c r="D44" s="67"/>
      <c r="E44" s="67"/>
      <c r="F44" s="67"/>
      <c r="G44" s="68"/>
      <c r="I44" s="54" t="s">
        <v>0</v>
      </c>
      <c r="J44" s="55"/>
      <c r="K44" s="55"/>
      <c r="L44" s="56"/>
    </row>
    <row r="45" spans="1:16" ht="29.25" customHeight="1" x14ac:dyDescent="0.25">
      <c r="A45" s="29" t="s">
        <v>1</v>
      </c>
      <c r="B45" s="12"/>
      <c r="C45" s="11"/>
      <c r="D45" s="11"/>
      <c r="E45" s="11" t="s">
        <v>61</v>
      </c>
      <c r="F45" s="11" t="s">
        <v>2</v>
      </c>
      <c r="G45" s="13" t="s">
        <v>56</v>
      </c>
      <c r="I45" s="11" t="s">
        <v>1</v>
      </c>
      <c r="J45" s="11" t="s">
        <v>47</v>
      </c>
      <c r="K45" s="11" t="s">
        <v>2</v>
      </c>
      <c r="L45" s="13" t="s">
        <v>56</v>
      </c>
    </row>
    <row r="46" spans="1:16" x14ac:dyDescent="0.25">
      <c r="A46" s="17">
        <v>0.30208333333333331</v>
      </c>
      <c r="B46" s="15"/>
      <c r="C46" s="16"/>
      <c r="D46" s="16"/>
      <c r="E46" s="16" t="s">
        <v>62</v>
      </c>
      <c r="F46" s="16">
        <v>0</v>
      </c>
      <c r="G46" s="18">
        <v>0</v>
      </c>
      <c r="I46" s="21">
        <v>0.29166666666666669</v>
      </c>
      <c r="J46" s="15" t="s">
        <v>63</v>
      </c>
      <c r="K46" s="15">
        <v>0</v>
      </c>
      <c r="L46" s="15">
        <v>0</v>
      </c>
    </row>
    <row r="47" spans="1:16" x14ac:dyDescent="0.25">
      <c r="A47" s="17">
        <v>0.30555555555555558</v>
      </c>
      <c r="B47" s="15"/>
      <c r="C47" s="16">
        <v>11</v>
      </c>
      <c r="D47" s="16">
        <v>2</v>
      </c>
      <c r="E47" s="16" t="s">
        <v>60</v>
      </c>
      <c r="F47" s="16">
        <v>2</v>
      </c>
      <c r="G47" s="16">
        <v>2</v>
      </c>
      <c r="I47" s="21">
        <v>0.29196759259259258</v>
      </c>
      <c r="J47" s="15" t="s">
        <v>64</v>
      </c>
      <c r="K47" s="15">
        <v>15</v>
      </c>
      <c r="L47" s="15">
        <v>15</v>
      </c>
      <c r="M47" s="23"/>
      <c r="N47" s="23"/>
    </row>
    <row r="48" spans="1:16" x14ac:dyDescent="0.25">
      <c r="A48" s="17">
        <v>0.30902777777777779</v>
      </c>
      <c r="B48" s="15"/>
      <c r="C48" s="16">
        <v>11</v>
      </c>
      <c r="D48" s="16">
        <v>2</v>
      </c>
      <c r="E48" s="16" t="s">
        <v>36</v>
      </c>
      <c r="F48" s="16">
        <v>3</v>
      </c>
      <c r="G48" s="16">
        <v>5</v>
      </c>
      <c r="I48" s="21">
        <v>0.31666666666666665</v>
      </c>
      <c r="J48" s="15" t="s">
        <v>65</v>
      </c>
      <c r="K48" s="15">
        <v>3.5</v>
      </c>
      <c r="L48" s="15">
        <v>18.5</v>
      </c>
      <c r="M48" s="23"/>
      <c r="N48" s="23"/>
    </row>
    <row r="49" spans="1:14" x14ac:dyDescent="0.25">
      <c r="A49" s="17">
        <v>0.31111111111111112</v>
      </c>
      <c r="B49" s="15"/>
      <c r="C49" s="16"/>
      <c r="D49" s="16"/>
      <c r="E49" s="16" t="s">
        <v>35</v>
      </c>
      <c r="F49" s="16">
        <v>1.5</v>
      </c>
      <c r="G49" s="16">
        <v>6.5</v>
      </c>
      <c r="I49" s="21">
        <v>0.31805555555555554</v>
      </c>
      <c r="J49" s="15" t="s">
        <v>66</v>
      </c>
      <c r="K49" s="15">
        <v>2.5</v>
      </c>
      <c r="L49" s="15">
        <v>21</v>
      </c>
      <c r="M49" s="23"/>
      <c r="N49" s="23"/>
    </row>
    <row r="50" spans="1:14" x14ac:dyDescent="0.25">
      <c r="A50" s="17">
        <v>0.3125</v>
      </c>
      <c r="B50" s="15"/>
      <c r="C50" s="16">
        <v>13</v>
      </c>
      <c r="D50" s="16">
        <v>2</v>
      </c>
      <c r="E50" s="16" t="s">
        <v>92</v>
      </c>
      <c r="F50" s="16">
        <v>1.5</v>
      </c>
      <c r="G50" s="16">
        <v>8</v>
      </c>
      <c r="I50" s="30">
        <v>0.32083333333333336</v>
      </c>
      <c r="J50" s="16" t="s">
        <v>93</v>
      </c>
      <c r="K50" s="16">
        <v>8</v>
      </c>
      <c r="L50" s="16">
        <v>29</v>
      </c>
      <c r="M50" s="23"/>
      <c r="N50" s="23"/>
    </row>
    <row r="51" spans="1:14" x14ac:dyDescent="0.25">
      <c r="A51" s="17">
        <v>0.31388888888888888</v>
      </c>
      <c r="B51" s="15"/>
      <c r="C51" s="16"/>
      <c r="D51" s="16"/>
      <c r="E51" s="16" t="s">
        <v>43</v>
      </c>
      <c r="F51" s="16">
        <v>2.5</v>
      </c>
      <c r="G51" s="16">
        <v>10.5</v>
      </c>
      <c r="I51" s="30">
        <v>0.3263888888888889</v>
      </c>
      <c r="J51" s="16" t="s">
        <v>27</v>
      </c>
      <c r="K51" s="16">
        <v>3.5</v>
      </c>
      <c r="L51" s="22">
        <v>32.5</v>
      </c>
      <c r="M51" s="23"/>
      <c r="N51" s="23"/>
    </row>
    <row r="52" spans="1:14" x14ac:dyDescent="0.25">
      <c r="A52" s="17">
        <v>0.31944444444444442</v>
      </c>
      <c r="B52" s="15"/>
      <c r="C52" s="16"/>
      <c r="D52" s="16"/>
      <c r="E52" s="16" t="s">
        <v>57</v>
      </c>
      <c r="F52" s="16">
        <v>5</v>
      </c>
      <c r="G52" s="16">
        <v>15.5</v>
      </c>
      <c r="M52" s="23"/>
      <c r="N52" s="23"/>
    </row>
    <row r="53" spans="1:14" x14ac:dyDescent="0.25">
      <c r="A53" s="17">
        <v>0.32083333333333336</v>
      </c>
      <c r="B53" s="15"/>
      <c r="C53" s="16"/>
      <c r="D53" s="16"/>
      <c r="E53" s="16" t="s">
        <v>58</v>
      </c>
      <c r="F53" s="16">
        <v>2</v>
      </c>
      <c r="G53" s="16">
        <v>17.5</v>
      </c>
      <c r="M53" s="23"/>
      <c r="N53" s="23"/>
    </row>
    <row r="54" spans="1:14" x14ac:dyDescent="0.25">
      <c r="A54" s="17">
        <v>0.32291666666666669</v>
      </c>
      <c r="B54" s="15"/>
      <c r="C54" s="16"/>
      <c r="D54" s="16"/>
      <c r="E54" s="16" t="s">
        <v>27</v>
      </c>
      <c r="F54" s="16">
        <v>3.5</v>
      </c>
      <c r="G54" s="22">
        <v>21</v>
      </c>
      <c r="M54" s="23"/>
      <c r="N54" s="23"/>
    </row>
    <row r="55" spans="1:14" x14ac:dyDescent="0.25">
      <c r="A55" s="31"/>
      <c r="C55" s="20"/>
      <c r="D55" s="20"/>
      <c r="E55" s="20"/>
      <c r="F55" s="20"/>
      <c r="G55" s="20"/>
      <c r="I55" s="32"/>
      <c r="J55" s="20"/>
      <c r="K55" s="20"/>
      <c r="L55" s="20"/>
      <c r="M55" s="23"/>
      <c r="N55" s="23"/>
    </row>
    <row r="56" spans="1:14" x14ac:dyDescent="0.25">
      <c r="A56" s="31"/>
      <c r="C56" s="20"/>
      <c r="D56" s="20"/>
      <c r="E56" s="20"/>
      <c r="F56" s="20"/>
      <c r="G56" s="20"/>
      <c r="I56" s="1"/>
      <c r="J56" s="1"/>
      <c r="K56" s="1"/>
      <c r="M56" s="23"/>
      <c r="N56" s="23"/>
    </row>
    <row r="57" spans="1:14" ht="31.5" customHeight="1" x14ac:dyDescent="0.25">
      <c r="A57" s="87" t="s">
        <v>83</v>
      </c>
      <c r="C57" s="20"/>
      <c r="D57" s="20"/>
      <c r="E57" s="77" t="s">
        <v>137</v>
      </c>
      <c r="F57" s="77"/>
      <c r="G57" s="77"/>
      <c r="H57" s="1"/>
      <c r="I57" s="38" t="s">
        <v>70</v>
      </c>
      <c r="J57" s="9" t="s">
        <v>138</v>
      </c>
      <c r="K57" s="9"/>
      <c r="L57" s="9"/>
      <c r="M57" s="9"/>
      <c r="N57" s="23"/>
    </row>
    <row r="58" spans="1:14" x14ac:dyDescent="0.25">
      <c r="A58" s="12" t="s">
        <v>104</v>
      </c>
      <c r="B58" s="12"/>
      <c r="C58" s="12"/>
      <c r="D58" s="12"/>
      <c r="E58" s="69" t="s">
        <v>105</v>
      </c>
      <c r="F58" s="69"/>
      <c r="G58" s="69"/>
      <c r="I58" s="12" t="s">
        <v>104</v>
      </c>
      <c r="J58" s="54" t="s">
        <v>105</v>
      </c>
      <c r="K58" s="55"/>
      <c r="L58" s="56"/>
      <c r="M58" s="33"/>
      <c r="N58" s="23"/>
    </row>
    <row r="59" spans="1:14" x14ac:dyDescent="0.25">
      <c r="A59" s="70" t="s">
        <v>0</v>
      </c>
      <c r="B59" s="70"/>
      <c r="C59" s="70"/>
      <c r="D59" s="70"/>
      <c r="E59" s="70"/>
      <c r="F59" s="70"/>
      <c r="G59" s="70"/>
      <c r="I59" s="54" t="s">
        <v>0</v>
      </c>
      <c r="J59" s="55"/>
      <c r="K59" s="55"/>
      <c r="L59" s="56"/>
      <c r="M59" s="23"/>
      <c r="N59" s="23"/>
    </row>
    <row r="60" spans="1:14" ht="47.25" x14ac:dyDescent="0.25">
      <c r="A60" s="11" t="s">
        <v>1</v>
      </c>
      <c r="B60" s="12"/>
      <c r="C60" s="11" t="s">
        <v>2</v>
      </c>
      <c r="D60" s="11" t="s">
        <v>3</v>
      </c>
      <c r="E60" s="11" t="s">
        <v>47</v>
      </c>
      <c r="F60" s="11" t="s">
        <v>2</v>
      </c>
      <c r="G60" s="13" t="s">
        <v>56</v>
      </c>
      <c r="H60" s="23"/>
      <c r="I60" s="11" t="s">
        <v>1</v>
      </c>
      <c r="J60" s="11" t="s">
        <v>47</v>
      </c>
      <c r="K60" s="11" t="s">
        <v>2</v>
      </c>
      <c r="L60" s="13" t="s">
        <v>56</v>
      </c>
      <c r="M60" s="23"/>
      <c r="N60" s="23"/>
    </row>
    <row r="61" spans="1:14" x14ac:dyDescent="0.25">
      <c r="A61" s="30">
        <v>0.2986111111111111</v>
      </c>
      <c r="B61" s="16"/>
      <c r="C61" s="16">
        <v>0</v>
      </c>
      <c r="D61" s="16">
        <v>0</v>
      </c>
      <c r="E61" s="16" t="s">
        <v>77</v>
      </c>
      <c r="F61" s="16">
        <v>0</v>
      </c>
      <c r="G61" s="16">
        <v>0</v>
      </c>
      <c r="H61" s="23"/>
      <c r="I61" s="30">
        <v>0.29166666666666669</v>
      </c>
      <c r="J61" s="15" t="s">
        <v>50</v>
      </c>
      <c r="K61" s="88">
        <v>0</v>
      </c>
      <c r="L61" s="88">
        <v>0</v>
      </c>
      <c r="M61" s="23"/>
      <c r="N61" s="23"/>
    </row>
    <row r="62" spans="1:14" x14ac:dyDescent="0.25">
      <c r="A62" s="30">
        <v>0.3</v>
      </c>
      <c r="B62" s="16"/>
      <c r="C62" s="16">
        <v>1</v>
      </c>
      <c r="D62" s="16">
        <v>1</v>
      </c>
      <c r="E62" s="16" t="s">
        <v>78</v>
      </c>
      <c r="F62" s="16">
        <v>2</v>
      </c>
      <c r="G62" s="16">
        <v>2</v>
      </c>
      <c r="H62" s="23"/>
      <c r="I62" s="21">
        <v>0.30069444444444443</v>
      </c>
      <c r="J62" s="15" t="s">
        <v>71</v>
      </c>
      <c r="K62" s="88">
        <v>9</v>
      </c>
      <c r="L62" s="88">
        <v>9</v>
      </c>
      <c r="M62" s="23"/>
      <c r="N62" s="23"/>
    </row>
    <row r="63" spans="1:14" x14ac:dyDescent="0.25">
      <c r="A63" s="30">
        <v>0.30208333333333331</v>
      </c>
      <c r="B63" s="16"/>
      <c r="C63" s="16">
        <v>5</v>
      </c>
      <c r="D63" s="16">
        <v>4</v>
      </c>
      <c r="E63" s="16" t="s">
        <v>79</v>
      </c>
      <c r="F63" s="16">
        <v>2</v>
      </c>
      <c r="G63" s="16">
        <v>4</v>
      </c>
      <c r="I63" s="21">
        <v>0.30208333333333331</v>
      </c>
      <c r="J63" s="15" t="s">
        <v>72</v>
      </c>
      <c r="K63" s="88">
        <v>1</v>
      </c>
      <c r="L63" s="88">
        <v>10</v>
      </c>
    </row>
    <row r="64" spans="1:14" x14ac:dyDescent="0.25">
      <c r="A64" s="30">
        <v>0.30416666666666664</v>
      </c>
      <c r="B64" s="16"/>
      <c r="C64" s="16">
        <v>9</v>
      </c>
      <c r="D64" s="16">
        <v>4</v>
      </c>
      <c r="E64" s="16" t="s">
        <v>67</v>
      </c>
      <c r="F64" s="16">
        <v>2</v>
      </c>
      <c r="G64" s="16">
        <v>6</v>
      </c>
      <c r="H64" s="34"/>
      <c r="I64" s="21">
        <v>0.30416666666666664</v>
      </c>
      <c r="J64" s="15" t="s">
        <v>73</v>
      </c>
      <c r="K64" s="88">
        <v>3</v>
      </c>
      <c r="L64" s="88">
        <v>13</v>
      </c>
    </row>
    <row r="65" spans="1:12" x14ac:dyDescent="0.25">
      <c r="A65" s="30">
        <v>0.30555555555555558</v>
      </c>
      <c r="B65" s="16"/>
      <c r="C65" s="16">
        <v>11</v>
      </c>
      <c r="D65" s="16">
        <v>2</v>
      </c>
      <c r="E65" s="16" t="s">
        <v>80</v>
      </c>
      <c r="F65" s="16">
        <v>3</v>
      </c>
      <c r="G65" s="16">
        <v>9</v>
      </c>
      <c r="I65" s="21">
        <v>0.30833333333333335</v>
      </c>
      <c r="J65" s="16" t="s">
        <v>74</v>
      </c>
      <c r="K65" s="89">
        <v>2.5</v>
      </c>
      <c r="L65" s="89">
        <v>15.5</v>
      </c>
    </row>
    <row r="66" spans="1:12" x14ac:dyDescent="0.25">
      <c r="A66" s="30">
        <v>0.30763888888888891</v>
      </c>
      <c r="B66" s="16"/>
      <c r="C66" s="16"/>
      <c r="D66" s="16"/>
      <c r="E66" s="16" t="s">
        <v>68</v>
      </c>
      <c r="F66" s="16">
        <v>3</v>
      </c>
      <c r="G66" s="16">
        <v>12</v>
      </c>
      <c r="I66" s="21">
        <v>0.31111111111111112</v>
      </c>
      <c r="J66" s="18" t="s">
        <v>75</v>
      </c>
      <c r="K66" s="110">
        <v>3.5</v>
      </c>
      <c r="L66" s="89">
        <v>19</v>
      </c>
    </row>
    <row r="67" spans="1:12" x14ac:dyDescent="0.25">
      <c r="A67" s="30">
        <v>0.30902777777777779</v>
      </c>
      <c r="B67" s="16"/>
      <c r="C67" s="16">
        <v>13</v>
      </c>
      <c r="D67" s="16">
        <v>2</v>
      </c>
      <c r="E67" s="16" t="s">
        <v>69</v>
      </c>
      <c r="F67" s="16">
        <v>1.5</v>
      </c>
      <c r="G67" s="16">
        <v>13.5</v>
      </c>
      <c r="I67" s="30">
        <v>0.31458333333333333</v>
      </c>
      <c r="J67" s="15" t="s">
        <v>51</v>
      </c>
      <c r="K67" s="88">
        <v>3</v>
      </c>
      <c r="L67" s="88">
        <v>22</v>
      </c>
    </row>
    <row r="68" spans="1:12" ht="15" customHeight="1" x14ac:dyDescent="0.25">
      <c r="A68" s="30">
        <v>0.31111111111111112</v>
      </c>
      <c r="B68" s="16"/>
      <c r="C68" s="16"/>
      <c r="D68" s="16"/>
      <c r="E68" s="16" t="s">
        <v>94</v>
      </c>
      <c r="F68" s="16">
        <v>2</v>
      </c>
      <c r="G68" s="16">
        <v>15.5</v>
      </c>
      <c r="I68" s="35">
        <v>0.31666666666666665</v>
      </c>
      <c r="J68" s="27" t="s">
        <v>76</v>
      </c>
      <c r="K68" s="90">
        <v>1.5</v>
      </c>
      <c r="L68" s="90">
        <v>23.5</v>
      </c>
    </row>
    <row r="69" spans="1:12" x14ac:dyDescent="0.25">
      <c r="A69" s="30">
        <v>0.31319444444444444</v>
      </c>
      <c r="B69" s="16"/>
      <c r="C69" s="16"/>
      <c r="D69" s="16"/>
      <c r="E69" s="16" t="s">
        <v>81</v>
      </c>
      <c r="F69" s="16">
        <v>2.5</v>
      </c>
      <c r="G69" s="16">
        <v>19</v>
      </c>
      <c r="I69" s="134">
        <v>0.32361111111111113</v>
      </c>
      <c r="J69" s="133" t="s">
        <v>52</v>
      </c>
      <c r="K69" s="135">
        <v>9</v>
      </c>
      <c r="L69" s="135">
        <v>32.5</v>
      </c>
    </row>
    <row r="70" spans="1:12" x14ac:dyDescent="0.25">
      <c r="A70" s="30">
        <v>0.31805555555555554</v>
      </c>
      <c r="B70" s="16"/>
      <c r="C70" s="16">
        <v>13</v>
      </c>
      <c r="D70" s="16">
        <v>2</v>
      </c>
      <c r="E70" s="16" t="s">
        <v>48</v>
      </c>
      <c r="F70" s="16">
        <v>2</v>
      </c>
      <c r="G70" s="16">
        <v>21</v>
      </c>
      <c r="I70" s="21">
        <v>0.3263888888888889</v>
      </c>
      <c r="J70" s="27" t="s">
        <v>49</v>
      </c>
      <c r="K70" s="90">
        <v>3</v>
      </c>
      <c r="L70" s="91">
        <v>35.5</v>
      </c>
    </row>
    <row r="71" spans="1:12" x14ac:dyDescent="0.25">
      <c r="A71" s="30">
        <v>0.31944444444444442</v>
      </c>
      <c r="B71" s="16"/>
      <c r="C71" s="16"/>
      <c r="D71" s="16"/>
      <c r="E71" s="16" t="s">
        <v>82</v>
      </c>
      <c r="F71" s="16">
        <v>3</v>
      </c>
      <c r="G71" s="16">
        <v>24</v>
      </c>
      <c r="I71" s="42"/>
      <c r="J71" s="42"/>
      <c r="K71" s="42"/>
      <c r="L71" s="42"/>
    </row>
    <row r="72" spans="1:12" x14ac:dyDescent="0.25">
      <c r="A72" s="30">
        <v>0.32291666666666669</v>
      </c>
      <c r="B72" s="16"/>
      <c r="C72" s="16"/>
      <c r="D72" s="16"/>
      <c r="E72" s="16" t="s">
        <v>49</v>
      </c>
      <c r="F72" s="16">
        <v>5</v>
      </c>
      <c r="G72" s="22">
        <v>29</v>
      </c>
      <c r="I72" s="42"/>
      <c r="J72" s="42"/>
      <c r="K72" s="42"/>
      <c r="L72" s="42"/>
    </row>
    <row r="73" spans="1:12" s="40" customFormat="1" x14ac:dyDescent="0.25">
      <c r="A73" s="96"/>
      <c r="B73" s="96"/>
      <c r="C73" s="96"/>
      <c r="D73" s="96"/>
      <c r="E73" s="96"/>
      <c r="F73" s="96"/>
      <c r="G73" s="96"/>
      <c r="H73" s="96"/>
      <c r="I73" s="42"/>
      <c r="J73" s="42"/>
      <c r="K73" s="42"/>
      <c r="L73" s="42"/>
    </row>
    <row r="74" spans="1:12" x14ac:dyDescent="0.25">
      <c r="A74" s="36"/>
      <c r="H74" s="20"/>
      <c r="I74" s="23"/>
      <c r="J74" s="23"/>
      <c r="K74" s="23"/>
      <c r="L74" s="37"/>
    </row>
    <row r="75" spans="1:12" x14ac:dyDescent="0.25">
      <c r="A75" s="36" t="s">
        <v>118</v>
      </c>
      <c r="G75" s="37"/>
      <c r="I75" s="23"/>
      <c r="J75" s="23"/>
      <c r="K75" s="23"/>
    </row>
    <row r="76" spans="1:12" x14ac:dyDescent="0.25">
      <c r="A76" s="36"/>
      <c r="I76" s="23"/>
      <c r="J76" s="23"/>
      <c r="K76" s="23"/>
    </row>
    <row r="77" spans="1:12" x14ac:dyDescent="0.25">
      <c r="A77" s="2" t="s">
        <v>116</v>
      </c>
      <c r="I77" s="23"/>
      <c r="J77" s="23"/>
      <c r="K77" s="23"/>
    </row>
    <row r="78" spans="1:12" x14ac:dyDescent="0.25">
      <c r="H78" s="20"/>
      <c r="I78" s="23"/>
      <c r="J78" s="23"/>
      <c r="K78" s="23"/>
    </row>
    <row r="79" spans="1:12" x14ac:dyDescent="0.25">
      <c r="A79" s="2" t="s">
        <v>115</v>
      </c>
      <c r="F79" s="23"/>
    </row>
    <row r="80" spans="1:12" x14ac:dyDescent="0.25">
      <c r="A80" s="1"/>
      <c r="F80" s="23"/>
    </row>
    <row r="82" spans="1:1" x14ac:dyDescent="0.25">
      <c r="A82" s="36"/>
    </row>
    <row r="83" spans="1:1" x14ac:dyDescent="0.25">
      <c r="A83" s="36"/>
    </row>
    <row r="84" spans="1:1" x14ac:dyDescent="0.25">
      <c r="A84" s="36"/>
    </row>
    <row r="85" spans="1:1" x14ac:dyDescent="0.25">
      <c r="A85" s="36"/>
    </row>
    <row r="86" spans="1:1" x14ac:dyDescent="0.25">
      <c r="A86" s="36"/>
    </row>
    <row r="87" spans="1:1" x14ac:dyDescent="0.25">
      <c r="A87" s="36"/>
    </row>
    <row r="88" spans="1:1" x14ac:dyDescent="0.25">
      <c r="A88" s="36"/>
    </row>
    <row r="89" spans="1:1" x14ac:dyDescent="0.25">
      <c r="A89" s="36"/>
    </row>
    <row r="90" spans="1:1" x14ac:dyDescent="0.25">
      <c r="A90" s="36"/>
    </row>
  </sheetData>
  <mergeCells count="28">
    <mergeCell ref="J58:L58"/>
    <mergeCell ref="I59:L59"/>
    <mergeCell ref="E58:G58"/>
    <mergeCell ref="A59:G59"/>
    <mergeCell ref="E24:G24"/>
    <mergeCell ref="A25:G25"/>
    <mergeCell ref="J24:L24"/>
    <mergeCell ref="I25:L25"/>
    <mergeCell ref="E57:G57"/>
    <mergeCell ref="J57:M57"/>
    <mergeCell ref="J43:L43"/>
    <mergeCell ref="I44:L44"/>
    <mergeCell ref="E43:G43"/>
    <mergeCell ref="A44:G44"/>
    <mergeCell ref="J8:M8"/>
    <mergeCell ref="E23:G23"/>
    <mergeCell ref="J23:M23"/>
    <mergeCell ref="E42:G42"/>
    <mergeCell ref="J42:M42"/>
    <mergeCell ref="E8:G8"/>
    <mergeCell ref="E9:G9"/>
    <mergeCell ref="A10:G10"/>
    <mergeCell ref="J9:L9"/>
    <mergeCell ref="I10:L10"/>
    <mergeCell ref="F2:I2"/>
    <mergeCell ref="F3:I3"/>
    <mergeCell ref="F4:I4"/>
    <mergeCell ref="A35:H35"/>
  </mergeCells>
  <pageMargins left="0.23622047244094491" right="0.23622047244094491" top="0.98425196850393704" bottom="0.39370078740157483" header="0.31496062992125984" footer="0.31496062992125984"/>
  <pageSetup paperSize="9" orientation="portrait" verticalDpi="300" r:id="rId1"/>
  <headerFooter>
    <oddHeader xml:space="preserve">&amp;C&amp;"Source Sans Pro,Regular"Vinni  valla õpilasliini sõidugraafik 2026 
hommikuste bussiliinide sõidugraafikud 
</oddHeader>
    <oddFooter xml:space="preserve">&amp;C
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8FA716-2701-477C-8DB3-B0E6708987EB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978FD1-1E9E-4EC3-A05F-B3BE9D710DB1}">
  <dimension ref="A2:K40"/>
  <sheetViews>
    <sheetView tabSelected="1" view="pageLayout" zoomScale="115" zoomScaleNormal="100" zoomScalePageLayoutView="115" workbookViewId="0">
      <selection activeCell="A23" sqref="A23"/>
    </sheetView>
  </sheetViews>
  <sheetFormatPr defaultColWidth="9.140625" defaultRowHeight="15.75" x14ac:dyDescent="0.25"/>
  <cols>
    <col min="1" max="1" width="11.85546875" style="2" customWidth="1"/>
    <col min="2" max="2" width="14.28515625" style="2" customWidth="1"/>
    <col min="3" max="4" width="9.140625" style="2" hidden="1" customWidth="1"/>
    <col min="5" max="5" width="7.85546875" style="2" customWidth="1"/>
    <col min="6" max="8" width="9.140625" style="2"/>
    <col min="9" max="9" width="15.85546875" style="2" customWidth="1"/>
    <col min="10" max="10" width="7.28515625" style="2" customWidth="1"/>
    <col min="11" max="16384" width="9.140625" style="2"/>
  </cols>
  <sheetData>
    <row r="2" spans="1:11" x14ac:dyDescent="0.25">
      <c r="A2" s="1" t="s">
        <v>97</v>
      </c>
      <c r="F2" s="3" t="s">
        <v>103</v>
      </c>
      <c r="G2" s="3"/>
      <c r="H2" s="3"/>
      <c r="I2" s="3"/>
    </row>
    <row r="3" spans="1:11" x14ac:dyDescent="0.25">
      <c r="A3" s="1" t="s">
        <v>98</v>
      </c>
      <c r="F3" s="3" t="s">
        <v>126</v>
      </c>
      <c r="G3" s="3"/>
      <c r="H3" s="3"/>
      <c r="I3" s="3"/>
    </row>
    <row r="4" spans="1:11" x14ac:dyDescent="0.25">
      <c r="A4" s="1" t="s">
        <v>99</v>
      </c>
      <c r="F4" s="4">
        <v>46264</v>
      </c>
      <c r="G4" s="3"/>
      <c r="H4" s="3"/>
      <c r="I4" s="3"/>
    </row>
    <row r="5" spans="1:11" x14ac:dyDescent="0.25">
      <c r="A5" s="1" t="s">
        <v>100</v>
      </c>
      <c r="F5" s="5" t="s">
        <v>127</v>
      </c>
      <c r="G5" s="5"/>
      <c r="H5" s="5"/>
      <c r="I5" s="5"/>
    </row>
    <row r="6" spans="1:11" x14ac:dyDescent="0.25">
      <c r="A6" s="1" t="s">
        <v>101</v>
      </c>
      <c r="F6" s="5" t="s">
        <v>102</v>
      </c>
      <c r="G6" s="5"/>
      <c r="H6" s="5"/>
      <c r="I6" s="5"/>
    </row>
    <row r="7" spans="1:11" x14ac:dyDescent="0.25">
      <c r="A7" s="1"/>
      <c r="F7" s="5"/>
      <c r="G7" s="5"/>
      <c r="H7" s="5"/>
      <c r="I7" s="5"/>
    </row>
    <row r="8" spans="1:11" ht="30.75" customHeight="1" x14ac:dyDescent="0.25">
      <c r="A8" s="46" t="s">
        <v>128</v>
      </c>
      <c r="B8" s="6" t="s">
        <v>131</v>
      </c>
      <c r="C8" s="6"/>
      <c r="D8" s="6"/>
      <c r="E8" s="6"/>
      <c r="F8" s="6"/>
      <c r="G8" s="24"/>
      <c r="H8" s="46" t="s">
        <v>129</v>
      </c>
      <c r="I8" s="74" t="s">
        <v>130</v>
      </c>
      <c r="J8" s="74"/>
      <c r="K8" s="74"/>
    </row>
    <row r="9" spans="1:11" x14ac:dyDescent="0.25">
      <c r="A9" s="48" t="s">
        <v>106</v>
      </c>
      <c r="B9" s="82" t="s">
        <v>105</v>
      </c>
      <c r="C9" s="82"/>
      <c r="D9" s="82"/>
      <c r="E9" s="82"/>
      <c r="F9" s="82"/>
      <c r="G9" s="24"/>
      <c r="H9" s="11" t="s">
        <v>106</v>
      </c>
      <c r="I9" s="84" t="s">
        <v>105</v>
      </c>
      <c r="J9" s="84"/>
      <c r="K9" s="84"/>
    </row>
    <row r="10" spans="1:11" x14ac:dyDescent="0.25">
      <c r="A10" s="82" t="s">
        <v>0</v>
      </c>
      <c r="B10" s="82"/>
      <c r="C10" s="82"/>
      <c r="D10" s="82"/>
      <c r="E10" s="82"/>
      <c r="F10" s="82"/>
      <c r="G10" s="24"/>
      <c r="H10" s="69" t="s">
        <v>0</v>
      </c>
      <c r="I10" s="69"/>
      <c r="J10" s="69"/>
      <c r="K10" s="69"/>
    </row>
    <row r="11" spans="1:11" ht="31.5" x14ac:dyDescent="0.25">
      <c r="A11" s="81" t="s">
        <v>1</v>
      </c>
      <c r="B11" s="81" t="s">
        <v>47</v>
      </c>
      <c r="C11" s="10" t="s">
        <v>2</v>
      </c>
      <c r="D11" s="10" t="s">
        <v>3</v>
      </c>
      <c r="E11" s="81" t="s">
        <v>2</v>
      </c>
      <c r="F11" s="83" t="s">
        <v>56</v>
      </c>
      <c r="H11" s="81" t="s">
        <v>31</v>
      </c>
      <c r="I11" s="81" t="s">
        <v>47</v>
      </c>
      <c r="J11" s="85" t="s">
        <v>2</v>
      </c>
      <c r="K11" s="86" t="s">
        <v>56</v>
      </c>
    </row>
    <row r="12" spans="1:11" x14ac:dyDescent="0.25">
      <c r="A12" s="17">
        <v>0.51388888888888884</v>
      </c>
      <c r="B12" s="16" t="s">
        <v>27</v>
      </c>
      <c r="C12" s="20">
        <v>0</v>
      </c>
      <c r="D12" s="20">
        <v>0</v>
      </c>
      <c r="E12" s="16">
        <v>0</v>
      </c>
      <c r="F12" s="16">
        <v>0</v>
      </c>
      <c r="H12" s="17">
        <v>0.51388888888888884</v>
      </c>
      <c r="I12" s="16" t="s">
        <v>27</v>
      </c>
      <c r="J12" s="16">
        <v>0</v>
      </c>
      <c r="K12" s="16">
        <v>0</v>
      </c>
    </row>
    <row r="13" spans="1:11" x14ac:dyDescent="0.25">
      <c r="A13" s="17">
        <v>0.51736111111111116</v>
      </c>
      <c r="B13" s="16" t="s">
        <v>11</v>
      </c>
      <c r="C13" s="20">
        <v>5</v>
      </c>
      <c r="D13" s="20">
        <v>5</v>
      </c>
      <c r="E13" s="16">
        <v>5</v>
      </c>
      <c r="F13" s="75">
        <v>5</v>
      </c>
      <c r="H13" s="17">
        <v>0.51736111111111116</v>
      </c>
      <c r="I13" s="16" t="s">
        <v>37</v>
      </c>
      <c r="J13" s="16">
        <v>3</v>
      </c>
      <c r="K13" s="16">
        <v>3</v>
      </c>
    </row>
    <row r="14" spans="1:11" x14ac:dyDescent="0.25">
      <c r="A14" s="17">
        <v>0.52083333333333337</v>
      </c>
      <c r="B14" s="16" t="s">
        <v>33</v>
      </c>
      <c r="C14" s="20">
        <v>7</v>
      </c>
      <c r="D14" s="20">
        <v>2</v>
      </c>
      <c r="E14" s="16">
        <v>2</v>
      </c>
      <c r="F14" s="16">
        <v>7</v>
      </c>
      <c r="H14" s="17">
        <v>0.52083333333333337</v>
      </c>
      <c r="I14" s="16" t="s">
        <v>38</v>
      </c>
      <c r="J14" s="16">
        <v>7</v>
      </c>
      <c r="K14" s="16">
        <v>10</v>
      </c>
    </row>
    <row r="15" spans="1:11" x14ac:dyDescent="0.25">
      <c r="A15" s="17">
        <v>0.52222222222222225</v>
      </c>
      <c r="B15" s="16" t="s">
        <v>10</v>
      </c>
      <c r="C15" s="20">
        <v>9</v>
      </c>
      <c r="D15" s="20">
        <v>2</v>
      </c>
      <c r="E15" s="16">
        <v>2</v>
      </c>
      <c r="F15" s="16">
        <v>9</v>
      </c>
      <c r="H15" s="17">
        <v>0.52430555555555558</v>
      </c>
      <c r="I15" s="16" t="s">
        <v>22</v>
      </c>
      <c r="J15" s="16">
        <v>6</v>
      </c>
      <c r="K15" s="16">
        <v>16</v>
      </c>
    </row>
    <row r="16" spans="1:11" x14ac:dyDescent="0.25">
      <c r="A16" s="17">
        <v>0.52430555555555558</v>
      </c>
      <c r="B16" s="16" t="s">
        <v>9</v>
      </c>
      <c r="C16" s="20">
        <v>11</v>
      </c>
      <c r="D16" s="20">
        <v>2</v>
      </c>
      <c r="E16" s="16">
        <v>2</v>
      </c>
      <c r="F16" s="16">
        <v>11</v>
      </c>
      <c r="H16" s="17">
        <v>0.52569444444444446</v>
      </c>
      <c r="I16" s="16" t="s">
        <v>23</v>
      </c>
      <c r="J16" s="16">
        <v>2</v>
      </c>
      <c r="K16" s="16">
        <v>18</v>
      </c>
    </row>
    <row r="17" spans="1:11" x14ac:dyDescent="0.25">
      <c r="A17" s="17">
        <v>0.52777777777777779</v>
      </c>
      <c r="B17" s="16" t="s">
        <v>34</v>
      </c>
      <c r="C17" s="20">
        <v>12</v>
      </c>
      <c r="D17" s="20">
        <v>1</v>
      </c>
      <c r="E17" s="16">
        <v>3</v>
      </c>
      <c r="F17" s="16">
        <v>14</v>
      </c>
      <c r="H17" s="17">
        <v>0.53125</v>
      </c>
      <c r="I17" s="16" t="s">
        <v>21</v>
      </c>
      <c r="J17" s="16">
        <v>4</v>
      </c>
      <c r="K17" s="16">
        <v>22</v>
      </c>
    </row>
    <row r="18" spans="1:11" x14ac:dyDescent="0.25">
      <c r="A18" s="17">
        <v>0.53125</v>
      </c>
      <c r="B18" s="16" t="s">
        <v>8</v>
      </c>
      <c r="C18" s="20"/>
      <c r="D18" s="20"/>
      <c r="E18" s="16">
        <v>2</v>
      </c>
      <c r="F18" s="16">
        <v>16</v>
      </c>
      <c r="H18" s="17">
        <v>0.53472222222222221</v>
      </c>
      <c r="I18" s="16" t="s">
        <v>20</v>
      </c>
      <c r="J18" s="16">
        <v>4</v>
      </c>
      <c r="K18" s="16">
        <v>26</v>
      </c>
    </row>
    <row r="19" spans="1:11" x14ac:dyDescent="0.25">
      <c r="A19" s="17">
        <v>0.53819444444444442</v>
      </c>
      <c r="B19" s="16" t="s">
        <v>7</v>
      </c>
      <c r="C19" s="20"/>
      <c r="D19" s="20"/>
      <c r="E19" s="16">
        <v>2</v>
      </c>
      <c r="F19" s="16">
        <v>18</v>
      </c>
      <c r="H19" s="17">
        <v>0.54305555555555551</v>
      </c>
      <c r="I19" s="16" t="s">
        <v>39</v>
      </c>
      <c r="J19" s="16">
        <v>5</v>
      </c>
      <c r="K19" s="16">
        <v>31</v>
      </c>
    </row>
    <row r="20" spans="1:11" x14ac:dyDescent="0.25">
      <c r="A20" s="14">
        <v>0.54166666666666663</v>
      </c>
      <c r="B20" s="15" t="s">
        <v>25</v>
      </c>
      <c r="C20" s="20">
        <v>13</v>
      </c>
      <c r="D20" s="20">
        <v>1</v>
      </c>
      <c r="E20" s="15">
        <v>3</v>
      </c>
      <c r="F20" s="76">
        <v>21</v>
      </c>
      <c r="H20" s="17">
        <v>0.54722222222222228</v>
      </c>
      <c r="I20" s="16" t="s">
        <v>40</v>
      </c>
      <c r="J20" s="16">
        <v>5</v>
      </c>
      <c r="K20" s="16">
        <v>36</v>
      </c>
    </row>
    <row r="21" spans="1:11" x14ac:dyDescent="0.25">
      <c r="C21" s="20">
        <v>15</v>
      </c>
      <c r="D21" s="20">
        <v>2</v>
      </c>
      <c r="E21" s="40"/>
      <c r="F21" s="96"/>
      <c r="H21" s="17">
        <v>0.55208333333333337</v>
      </c>
      <c r="I21" s="16" t="s">
        <v>30</v>
      </c>
      <c r="J21" s="16">
        <v>3</v>
      </c>
      <c r="K21" s="16">
        <v>39</v>
      </c>
    </row>
    <row r="22" spans="1:11" x14ac:dyDescent="0.25">
      <c r="F22" s="31"/>
      <c r="H22" s="17">
        <v>0.5541666666666667</v>
      </c>
      <c r="I22" s="16" t="s">
        <v>28</v>
      </c>
      <c r="J22" s="16">
        <v>5</v>
      </c>
      <c r="K22" s="78">
        <v>44</v>
      </c>
    </row>
    <row r="23" spans="1:11" x14ac:dyDescent="0.25">
      <c r="A23" s="112"/>
      <c r="B23" s="112"/>
      <c r="H23" s="23"/>
      <c r="I23" s="23"/>
    </row>
    <row r="25" spans="1:11" x14ac:dyDescent="0.25">
      <c r="A25" s="2" t="s">
        <v>118</v>
      </c>
    </row>
    <row r="26" spans="1:11" x14ac:dyDescent="0.25">
      <c r="A26" s="79"/>
      <c r="B26" s="79"/>
      <c r="C26" s="79"/>
      <c r="D26" s="79"/>
      <c r="E26" s="79"/>
      <c r="F26" s="79"/>
      <c r="G26" s="79"/>
    </row>
    <row r="27" spans="1:11" x14ac:dyDescent="0.25">
      <c r="A27" s="2" t="s">
        <v>116</v>
      </c>
    </row>
    <row r="29" spans="1:11" x14ac:dyDescent="0.25">
      <c r="A29" s="2" t="s">
        <v>117</v>
      </c>
    </row>
    <row r="33" spans="1:5" ht="30.75" customHeight="1" x14ac:dyDescent="0.25"/>
    <row r="39" spans="1:5" x14ac:dyDescent="0.25">
      <c r="A39" s="80"/>
      <c r="B39" s="20"/>
      <c r="E39" s="20"/>
    </row>
    <row r="40" spans="1:5" x14ac:dyDescent="0.25">
      <c r="A40" s="80"/>
      <c r="B40" s="20"/>
      <c r="E40" s="20"/>
    </row>
  </sheetData>
  <mergeCells count="10">
    <mergeCell ref="A26:G26"/>
    <mergeCell ref="F2:I2"/>
    <mergeCell ref="F3:I3"/>
    <mergeCell ref="F4:I4"/>
    <mergeCell ref="B8:F8"/>
    <mergeCell ref="B9:F9"/>
    <mergeCell ref="A10:F10"/>
    <mergeCell ref="I9:K9"/>
    <mergeCell ref="H10:K10"/>
    <mergeCell ref="I8:K8"/>
  </mergeCells>
  <pageMargins left="0.25" right="0.25" top="0.75" bottom="0.75" header="0.3" footer="0.3"/>
  <pageSetup orientation="portrait" verticalDpi="300" r:id="rId1"/>
  <headerFooter>
    <oddHeader xml:space="preserve">&amp;C&amp;"Source Sans Pro,Regular"Vinni valla  õpilasliinid  2026
lõunaste bussiliinide sõidugraafikud 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2EE5D9-46DC-489A-B398-77064F31A632}">
  <dimension ref="A2:O77"/>
  <sheetViews>
    <sheetView view="pageLayout" zoomScaleNormal="100" workbookViewId="0"/>
  </sheetViews>
  <sheetFormatPr defaultColWidth="9.140625" defaultRowHeight="15.75" x14ac:dyDescent="0.25"/>
  <cols>
    <col min="1" max="2" width="9.140625" style="2" customWidth="1"/>
    <col min="3" max="3" width="4.42578125" style="2" customWidth="1"/>
    <col min="4" max="4" width="9.7109375" style="2" customWidth="1"/>
    <col min="5" max="5" width="9.85546875" style="2" customWidth="1"/>
    <col min="6" max="6" width="6.140625" style="2" customWidth="1"/>
    <col min="7" max="7" width="8" style="2" customWidth="1"/>
    <col min="8" max="8" width="8.7109375" style="2" customWidth="1"/>
    <col min="9" max="9" width="16.140625" style="2" customWidth="1"/>
    <col min="10" max="10" width="8" style="2" customWidth="1"/>
    <col min="11" max="11" width="7.85546875" style="2" customWidth="1"/>
    <col min="12" max="17" width="9.140625" style="2"/>
    <col min="18" max="18" width="9.140625" style="2" customWidth="1"/>
    <col min="19" max="16384" width="9.140625" style="2"/>
  </cols>
  <sheetData>
    <row r="2" spans="1:13" x14ac:dyDescent="0.25">
      <c r="A2" s="1" t="s">
        <v>97</v>
      </c>
      <c r="E2" s="24" t="s">
        <v>103</v>
      </c>
      <c r="F2" s="24"/>
      <c r="G2" s="24"/>
      <c r="H2" s="24"/>
      <c r="I2" s="24"/>
    </row>
    <row r="3" spans="1:13" x14ac:dyDescent="0.25">
      <c r="A3" s="1" t="s">
        <v>98</v>
      </c>
      <c r="E3" s="24" t="s">
        <v>126</v>
      </c>
      <c r="F3" s="24"/>
      <c r="G3" s="24"/>
      <c r="H3" s="24"/>
      <c r="I3" s="24"/>
    </row>
    <row r="4" spans="1:13" x14ac:dyDescent="0.25">
      <c r="A4" s="1" t="s">
        <v>99</v>
      </c>
      <c r="E4" s="4">
        <v>46264</v>
      </c>
      <c r="F4" s="4"/>
      <c r="G4" s="24"/>
      <c r="H4" s="24"/>
      <c r="I4" s="24"/>
    </row>
    <row r="5" spans="1:13" x14ac:dyDescent="0.25">
      <c r="A5" s="1" t="s">
        <v>100</v>
      </c>
      <c r="E5" s="5" t="s">
        <v>127</v>
      </c>
      <c r="F5" s="5"/>
      <c r="G5" s="5"/>
      <c r="H5" s="5"/>
      <c r="I5" s="5"/>
    </row>
    <row r="6" spans="1:13" x14ac:dyDescent="0.25">
      <c r="A6" s="1" t="s">
        <v>101</v>
      </c>
      <c r="E6" s="5" t="s">
        <v>102</v>
      </c>
      <c r="F6" s="5"/>
      <c r="G6" s="5"/>
      <c r="H6" s="5"/>
      <c r="I6" s="5"/>
    </row>
    <row r="7" spans="1:13" x14ac:dyDescent="0.25">
      <c r="A7" s="1"/>
      <c r="E7" s="5"/>
      <c r="F7" s="5"/>
      <c r="G7" s="5"/>
      <c r="H7" s="5"/>
      <c r="I7" s="5"/>
    </row>
    <row r="8" spans="1:13" ht="32.25" customHeight="1" x14ac:dyDescent="0.25">
      <c r="A8" s="46" t="s">
        <v>142</v>
      </c>
      <c r="B8" s="74" t="s">
        <v>141</v>
      </c>
      <c r="C8" s="74"/>
      <c r="D8" s="74"/>
      <c r="E8" s="74"/>
      <c r="F8" s="103"/>
      <c r="G8" s="8"/>
      <c r="H8" s="8" t="s">
        <v>140</v>
      </c>
      <c r="I8" s="74" t="s">
        <v>139</v>
      </c>
      <c r="J8" s="74"/>
      <c r="K8" s="74"/>
    </row>
    <row r="9" spans="1:13" x14ac:dyDescent="0.25">
      <c r="A9" s="12" t="s">
        <v>107</v>
      </c>
      <c r="B9" s="84" t="s">
        <v>105</v>
      </c>
      <c r="C9" s="84"/>
      <c r="D9" s="84"/>
      <c r="E9" s="84"/>
      <c r="F9" s="104"/>
      <c r="H9" s="12" t="s">
        <v>108</v>
      </c>
      <c r="I9" s="84" t="s">
        <v>105</v>
      </c>
      <c r="J9" s="84"/>
      <c r="K9" s="84"/>
    </row>
    <row r="10" spans="1:13" x14ac:dyDescent="0.25">
      <c r="A10" s="84" t="s">
        <v>0</v>
      </c>
      <c r="B10" s="84"/>
      <c r="C10" s="84"/>
      <c r="D10" s="84"/>
      <c r="E10" s="84"/>
      <c r="F10" s="104"/>
      <c r="G10" s="1"/>
      <c r="H10" s="84" t="s">
        <v>0</v>
      </c>
      <c r="I10" s="84"/>
      <c r="J10" s="84"/>
      <c r="K10" s="84"/>
    </row>
    <row r="11" spans="1:13" s="20" customFormat="1" ht="31.5" x14ac:dyDescent="0.25">
      <c r="A11" s="11" t="s">
        <v>1</v>
      </c>
      <c r="B11" s="63" t="s">
        <v>47</v>
      </c>
      <c r="C11" s="65"/>
      <c r="D11" s="11" t="s">
        <v>2</v>
      </c>
      <c r="E11" s="13" t="s">
        <v>56</v>
      </c>
      <c r="F11" s="105"/>
      <c r="G11" s="10"/>
      <c r="H11" s="11" t="s">
        <v>1</v>
      </c>
      <c r="I11" s="11" t="s">
        <v>47</v>
      </c>
      <c r="J11" s="11" t="s">
        <v>2</v>
      </c>
      <c r="K11" s="13" t="s">
        <v>56</v>
      </c>
      <c r="L11" s="31"/>
      <c r="M11" s="31"/>
    </row>
    <row r="12" spans="1:13" x14ac:dyDescent="0.25">
      <c r="A12" s="14">
        <v>0.61458333333333337</v>
      </c>
      <c r="B12" s="57" t="s">
        <v>27</v>
      </c>
      <c r="C12" s="59"/>
      <c r="D12" s="15">
        <v>0</v>
      </c>
      <c r="E12" s="15">
        <v>0</v>
      </c>
      <c r="F12" s="40"/>
      <c r="H12" s="14">
        <v>0.61458333333333337</v>
      </c>
      <c r="I12" s="15" t="s">
        <v>27</v>
      </c>
      <c r="J12" s="15">
        <v>0</v>
      </c>
      <c r="K12" s="15">
        <v>0</v>
      </c>
      <c r="L12" s="23"/>
      <c r="M12" s="23"/>
    </row>
    <row r="13" spans="1:13" x14ac:dyDescent="0.25">
      <c r="A13" s="14">
        <v>0.61805555555555558</v>
      </c>
      <c r="B13" s="57" t="s">
        <v>12</v>
      </c>
      <c r="C13" s="59"/>
      <c r="D13" s="15">
        <v>5</v>
      </c>
      <c r="E13" s="15">
        <v>5</v>
      </c>
      <c r="F13" s="40"/>
      <c r="G13" s="23"/>
      <c r="H13" s="14">
        <v>0.61805555555555558</v>
      </c>
      <c r="I13" s="16" t="s">
        <v>37</v>
      </c>
      <c r="J13" s="16">
        <v>3</v>
      </c>
      <c r="K13" s="16">
        <v>3</v>
      </c>
      <c r="L13" s="23"/>
      <c r="M13" s="23"/>
    </row>
    <row r="14" spans="1:13" x14ac:dyDescent="0.25">
      <c r="A14" s="14">
        <v>0.62152777777777779</v>
      </c>
      <c r="B14" s="57" t="s">
        <v>13</v>
      </c>
      <c r="C14" s="59"/>
      <c r="D14" s="15">
        <v>1</v>
      </c>
      <c r="E14" s="15">
        <v>6</v>
      </c>
      <c r="F14" s="40"/>
      <c r="G14" s="23"/>
      <c r="H14" s="14">
        <v>0.61944444444444446</v>
      </c>
      <c r="I14" s="16" t="s">
        <v>38</v>
      </c>
      <c r="J14" s="16">
        <v>7</v>
      </c>
      <c r="K14" s="16">
        <v>10</v>
      </c>
      <c r="L14" s="23"/>
      <c r="M14" s="23"/>
    </row>
    <row r="15" spans="1:13" x14ac:dyDescent="0.25">
      <c r="A15" s="14">
        <v>0.62847222222222221</v>
      </c>
      <c r="B15" s="57" t="s">
        <v>14</v>
      </c>
      <c r="C15" s="59"/>
      <c r="D15" s="15">
        <v>4</v>
      </c>
      <c r="E15" s="15">
        <v>10</v>
      </c>
      <c r="F15" s="40"/>
      <c r="G15" s="23"/>
      <c r="H15" s="14">
        <v>0.625</v>
      </c>
      <c r="I15" s="16" t="s">
        <v>22</v>
      </c>
      <c r="J15" s="16">
        <v>6</v>
      </c>
      <c r="K15" s="16">
        <v>17</v>
      </c>
      <c r="L15" s="23"/>
      <c r="M15" s="23"/>
    </row>
    <row r="16" spans="1:13" x14ac:dyDescent="0.25">
      <c r="A16" s="14">
        <v>0.63194444444444442</v>
      </c>
      <c r="B16" s="57" t="s">
        <v>15</v>
      </c>
      <c r="C16" s="59"/>
      <c r="D16" s="15">
        <v>4</v>
      </c>
      <c r="E16" s="15">
        <v>14</v>
      </c>
      <c r="F16" s="40"/>
      <c r="G16" s="23"/>
      <c r="H16" s="14">
        <v>0.62638888888888888</v>
      </c>
      <c r="I16" s="16" t="s">
        <v>23</v>
      </c>
      <c r="J16" s="16">
        <v>2</v>
      </c>
      <c r="K16" s="16">
        <v>18</v>
      </c>
      <c r="L16" s="23"/>
      <c r="M16" s="23"/>
    </row>
    <row r="17" spans="1:13" x14ac:dyDescent="0.25">
      <c r="A17" s="14">
        <v>0.63541666666666663</v>
      </c>
      <c r="B17" s="57" t="s">
        <v>16</v>
      </c>
      <c r="C17" s="59"/>
      <c r="D17" s="15">
        <v>2</v>
      </c>
      <c r="E17" s="15">
        <v>16</v>
      </c>
      <c r="F17" s="40"/>
      <c r="G17" s="23"/>
      <c r="H17" s="14">
        <v>0.63194444444444442</v>
      </c>
      <c r="I17" s="16" t="s">
        <v>21</v>
      </c>
      <c r="J17" s="16">
        <v>4</v>
      </c>
      <c r="K17" s="16">
        <v>22</v>
      </c>
      <c r="L17" s="23"/>
      <c r="M17" s="23"/>
    </row>
    <row r="18" spans="1:13" x14ac:dyDescent="0.25">
      <c r="A18" s="14">
        <v>0.63888888888888884</v>
      </c>
      <c r="B18" s="57" t="s">
        <v>17</v>
      </c>
      <c r="C18" s="59"/>
      <c r="D18" s="15">
        <v>2</v>
      </c>
      <c r="E18" s="15">
        <v>18</v>
      </c>
      <c r="F18" s="40"/>
      <c r="G18" s="23"/>
      <c r="H18" s="14">
        <v>0.63541666666666663</v>
      </c>
      <c r="I18" s="16" t="s">
        <v>20</v>
      </c>
      <c r="J18" s="16">
        <v>4</v>
      </c>
      <c r="K18" s="16">
        <v>26</v>
      </c>
      <c r="L18" s="23"/>
      <c r="M18" s="23"/>
    </row>
    <row r="19" spans="1:13" x14ac:dyDescent="0.25">
      <c r="A19" s="14">
        <v>0.64166666666666672</v>
      </c>
      <c r="B19" s="120" t="s">
        <v>41</v>
      </c>
      <c r="C19" s="121"/>
      <c r="D19" s="92">
        <v>3.5</v>
      </c>
      <c r="E19" s="92">
        <v>21.5</v>
      </c>
      <c r="F19" s="106"/>
      <c r="G19" s="23"/>
      <c r="H19" s="14">
        <v>0.64236111111111116</v>
      </c>
      <c r="I19" s="16" t="s">
        <v>39</v>
      </c>
      <c r="J19" s="16">
        <v>5</v>
      </c>
      <c r="K19" s="16">
        <v>31</v>
      </c>
      <c r="L19" s="23"/>
      <c r="M19" s="23"/>
    </row>
    <row r="20" spans="1:13" x14ac:dyDescent="0.25">
      <c r="A20" s="14">
        <v>0.64583333333333337</v>
      </c>
      <c r="B20" s="57" t="s">
        <v>11</v>
      </c>
      <c r="C20" s="59"/>
      <c r="D20" s="15">
        <v>3</v>
      </c>
      <c r="E20" s="15">
        <v>24.5</v>
      </c>
      <c r="F20" s="40"/>
      <c r="G20" s="23"/>
      <c r="H20" s="14">
        <v>0.64583333333333337</v>
      </c>
      <c r="I20" s="16" t="s">
        <v>40</v>
      </c>
      <c r="J20" s="16">
        <v>5</v>
      </c>
      <c r="K20" s="16">
        <v>36</v>
      </c>
      <c r="L20" s="23"/>
      <c r="M20" s="23"/>
    </row>
    <row r="21" spans="1:13" x14ac:dyDescent="0.25">
      <c r="A21" s="14">
        <v>0.64930555555555558</v>
      </c>
      <c r="B21" s="57" t="s">
        <v>10</v>
      </c>
      <c r="C21" s="59"/>
      <c r="D21" s="15">
        <v>3</v>
      </c>
      <c r="E21" s="15">
        <v>27.5</v>
      </c>
      <c r="F21" s="40"/>
      <c r="G21" s="23"/>
      <c r="H21" s="14">
        <v>0.64930555555555558</v>
      </c>
      <c r="I21" s="16" t="s">
        <v>30</v>
      </c>
      <c r="J21" s="16">
        <v>3</v>
      </c>
      <c r="K21" s="16">
        <v>39</v>
      </c>
      <c r="L21" s="23"/>
      <c r="M21" s="23"/>
    </row>
    <row r="22" spans="1:13" x14ac:dyDescent="0.25">
      <c r="A22" s="14">
        <v>0.65277777777777779</v>
      </c>
      <c r="B22" s="57" t="s">
        <v>9</v>
      </c>
      <c r="C22" s="59"/>
      <c r="D22" s="15">
        <v>2</v>
      </c>
      <c r="E22" s="15">
        <v>29.5</v>
      </c>
      <c r="F22" s="40"/>
      <c r="G22" s="23"/>
      <c r="H22" s="14">
        <v>0.65277777777777779</v>
      </c>
      <c r="I22" s="16" t="s">
        <v>28</v>
      </c>
      <c r="J22" s="16">
        <v>5</v>
      </c>
      <c r="K22" s="76">
        <v>44</v>
      </c>
      <c r="L22" s="23"/>
      <c r="M22" s="23"/>
    </row>
    <row r="23" spans="1:13" x14ac:dyDescent="0.25">
      <c r="A23" s="14">
        <v>0.65416666666666667</v>
      </c>
      <c r="B23" s="57" t="s">
        <v>8</v>
      </c>
      <c r="C23" s="59"/>
      <c r="D23" s="15">
        <v>3</v>
      </c>
      <c r="E23" s="15">
        <v>32.5</v>
      </c>
      <c r="F23" s="40"/>
      <c r="G23" s="23"/>
      <c r="H23" s="14"/>
      <c r="I23" s="16"/>
      <c r="J23" s="16"/>
      <c r="K23" s="16"/>
      <c r="L23" s="23"/>
      <c r="M23" s="23"/>
    </row>
    <row r="24" spans="1:13" x14ac:dyDescent="0.25">
      <c r="A24" s="14">
        <v>0.65625</v>
      </c>
      <c r="B24" s="57" t="s">
        <v>7</v>
      </c>
      <c r="C24" s="59"/>
      <c r="D24" s="15">
        <v>2</v>
      </c>
      <c r="E24" s="15">
        <v>34.5</v>
      </c>
      <c r="F24" s="40"/>
      <c r="G24" s="23"/>
      <c r="H24" s="14"/>
      <c r="I24" s="14"/>
      <c r="J24" s="16"/>
      <c r="K24" s="16"/>
      <c r="L24" s="23"/>
      <c r="M24" s="23"/>
    </row>
    <row r="25" spans="1:13" x14ac:dyDescent="0.25">
      <c r="A25" s="14">
        <v>0.65972222222222221</v>
      </c>
      <c r="B25" s="57" t="s">
        <v>42</v>
      </c>
      <c r="C25" s="59"/>
      <c r="D25" s="15">
        <v>1.5</v>
      </c>
      <c r="E25" s="93">
        <v>36</v>
      </c>
      <c r="F25" s="109"/>
      <c r="G25" s="23"/>
      <c r="H25" s="14"/>
      <c r="I25" s="14"/>
      <c r="J25" s="15"/>
      <c r="K25" s="15"/>
      <c r="L25" s="23"/>
      <c r="M25" s="23"/>
    </row>
    <row r="26" spans="1:13" x14ac:dyDescent="0.25">
      <c r="E26" s="23"/>
      <c r="F26" s="23"/>
      <c r="K26" s="23"/>
      <c r="L26" s="23"/>
      <c r="M26" s="23"/>
    </row>
    <row r="27" spans="1:13" x14ac:dyDescent="0.25">
      <c r="E27" s="23"/>
      <c r="F27" s="23"/>
      <c r="K27" s="23"/>
      <c r="L27" s="23"/>
      <c r="M27" s="23"/>
    </row>
    <row r="28" spans="1:13" ht="31.5" customHeight="1" x14ac:dyDescent="0.25">
      <c r="A28" s="46" t="s">
        <v>145</v>
      </c>
      <c r="B28" s="123" t="s">
        <v>146</v>
      </c>
      <c r="C28" s="123"/>
      <c r="D28" s="123"/>
      <c r="E28" s="123"/>
      <c r="F28" s="123"/>
      <c r="G28" s="123"/>
      <c r="K28" s="23"/>
      <c r="L28" s="23"/>
      <c r="M28" s="23"/>
    </row>
    <row r="29" spans="1:13" x14ac:dyDescent="0.25">
      <c r="A29" s="12" t="s">
        <v>106</v>
      </c>
      <c r="B29" s="84" t="s">
        <v>105</v>
      </c>
      <c r="C29" s="84"/>
      <c r="D29" s="84"/>
      <c r="E29" s="84"/>
      <c r="F29" s="84"/>
      <c r="G29" s="84"/>
      <c r="K29" s="23"/>
      <c r="L29" s="23"/>
      <c r="M29" s="23"/>
    </row>
    <row r="30" spans="1:13" x14ac:dyDescent="0.25">
      <c r="A30" s="84" t="s">
        <v>0</v>
      </c>
      <c r="B30" s="84"/>
      <c r="C30" s="84"/>
      <c r="D30" s="84"/>
      <c r="E30" s="84"/>
      <c r="F30" s="84"/>
      <c r="G30" s="84"/>
      <c r="K30" s="23"/>
      <c r="L30" s="23"/>
      <c r="M30" s="23"/>
    </row>
    <row r="31" spans="1:13" x14ac:dyDescent="0.25">
      <c r="A31" s="11" t="s">
        <v>31</v>
      </c>
      <c r="B31" s="12" t="s">
        <v>32</v>
      </c>
      <c r="C31" s="52" t="s">
        <v>47</v>
      </c>
      <c r="D31" s="53"/>
      <c r="E31" s="12" t="s">
        <v>2</v>
      </c>
      <c r="F31" s="114" t="s">
        <v>56</v>
      </c>
      <c r="G31" s="115"/>
      <c r="K31" s="23"/>
      <c r="L31" s="23"/>
      <c r="M31" s="23"/>
    </row>
    <row r="32" spans="1:13" x14ac:dyDescent="0.25">
      <c r="A32" s="30">
        <v>0.64583333333333337</v>
      </c>
      <c r="B32" s="14">
        <v>0.58333333333333337</v>
      </c>
      <c r="C32" s="124" t="s">
        <v>84</v>
      </c>
      <c r="D32" s="125"/>
      <c r="E32" s="15">
        <v>0</v>
      </c>
      <c r="F32" s="116">
        <v>0</v>
      </c>
      <c r="G32" s="117"/>
      <c r="K32" s="23"/>
      <c r="L32" s="23"/>
      <c r="M32" s="23"/>
    </row>
    <row r="33" spans="1:13" x14ac:dyDescent="0.25">
      <c r="A33" s="35">
        <v>0.64722222222222225</v>
      </c>
      <c r="B33" s="14">
        <v>0.58472222222222225</v>
      </c>
      <c r="C33" s="124" t="s">
        <v>50</v>
      </c>
      <c r="D33" s="125"/>
      <c r="E33" s="16">
        <v>2</v>
      </c>
      <c r="F33" s="116">
        <v>2</v>
      </c>
      <c r="G33" s="117"/>
      <c r="K33" s="23"/>
      <c r="L33" s="23"/>
      <c r="M33" s="23"/>
    </row>
    <row r="34" spans="1:13" x14ac:dyDescent="0.25">
      <c r="A34" s="35">
        <v>0.65625</v>
      </c>
      <c r="B34" s="14">
        <v>0.59375</v>
      </c>
      <c r="C34" s="124" t="s">
        <v>53</v>
      </c>
      <c r="D34" s="125"/>
      <c r="E34" s="16">
        <v>12</v>
      </c>
      <c r="F34" s="116">
        <v>14</v>
      </c>
      <c r="G34" s="117"/>
      <c r="K34" s="23"/>
      <c r="L34" s="23"/>
      <c r="M34" s="23"/>
    </row>
    <row r="35" spans="1:13" ht="32.25" customHeight="1" x14ac:dyDescent="0.25">
      <c r="A35" s="35">
        <v>0.61944444444444446</v>
      </c>
      <c r="B35" s="17">
        <v>0.59513888888888888</v>
      </c>
      <c r="C35" s="126" t="s">
        <v>74</v>
      </c>
      <c r="D35" s="127"/>
      <c r="E35" s="16">
        <v>3.5</v>
      </c>
      <c r="F35" s="116">
        <v>17.5</v>
      </c>
      <c r="G35" s="117"/>
      <c r="K35" s="23"/>
      <c r="L35" s="23"/>
      <c r="M35" s="23"/>
    </row>
    <row r="36" spans="1:13" x14ac:dyDescent="0.25">
      <c r="A36" s="30">
        <v>0.66319444444444442</v>
      </c>
      <c r="B36" s="14">
        <v>0.60069444444444442</v>
      </c>
      <c r="C36" s="124" t="s">
        <v>54</v>
      </c>
      <c r="D36" s="125"/>
      <c r="E36" s="16">
        <v>3.5</v>
      </c>
      <c r="F36" s="116">
        <v>21</v>
      </c>
      <c r="G36" s="117"/>
      <c r="K36" s="23"/>
      <c r="L36" s="23"/>
      <c r="M36" s="23"/>
    </row>
    <row r="37" spans="1:13" x14ac:dyDescent="0.25">
      <c r="A37" s="30">
        <v>0.67013888888888884</v>
      </c>
      <c r="B37" s="14">
        <v>0.60763888888888884</v>
      </c>
      <c r="C37" s="124" t="s">
        <v>51</v>
      </c>
      <c r="D37" s="125"/>
      <c r="E37" s="16">
        <v>4.5</v>
      </c>
      <c r="F37" s="116">
        <v>25.5</v>
      </c>
      <c r="G37" s="117"/>
      <c r="K37" s="23"/>
      <c r="L37" s="23"/>
      <c r="M37" s="23"/>
    </row>
    <row r="38" spans="1:13" x14ac:dyDescent="0.25">
      <c r="A38" s="30">
        <v>0.67708333333333337</v>
      </c>
      <c r="B38" s="14">
        <v>0.61319444444444449</v>
      </c>
      <c r="C38" s="124" t="s">
        <v>109</v>
      </c>
      <c r="D38" s="125"/>
      <c r="E38" s="16">
        <v>9</v>
      </c>
      <c r="F38" s="118">
        <v>34.5</v>
      </c>
      <c r="G38" s="119"/>
      <c r="K38" s="23"/>
      <c r="L38" s="23"/>
      <c r="M38" s="23"/>
    </row>
    <row r="39" spans="1:13" ht="32.25" customHeight="1" x14ac:dyDescent="0.25">
      <c r="A39" s="46" t="s">
        <v>143</v>
      </c>
      <c r="B39" s="113" t="s">
        <v>144</v>
      </c>
      <c r="C39" s="113"/>
      <c r="D39" s="113"/>
      <c r="E39" s="113"/>
      <c r="F39" s="113"/>
      <c r="G39" s="113"/>
      <c r="H39" s="105"/>
    </row>
    <row r="40" spans="1:13" x14ac:dyDescent="0.25">
      <c r="A40" s="49" t="s">
        <v>106</v>
      </c>
      <c r="B40" s="54" t="s">
        <v>105</v>
      </c>
      <c r="C40" s="55"/>
      <c r="D40" s="55"/>
      <c r="E40" s="55"/>
      <c r="F40" s="55"/>
      <c r="G40" s="56"/>
      <c r="H40" s="97"/>
    </row>
    <row r="41" spans="1:13" x14ac:dyDescent="0.25">
      <c r="A41" s="63" t="s">
        <v>0</v>
      </c>
      <c r="B41" s="64"/>
      <c r="C41" s="64"/>
      <c r="D41" s="64"/>
      <c r="E41" s="64"/>
      <c r="F41" s="64"/>
      <c r="G41" s="65"/>
      <c r="H41" s="98"/>
    </row>
    <row r="42" spans="1:13" s="20" customFormat="1" ht="31.5" x14ac:dyDescent="0.25">
      <c r="A42" s="11" t="s">
        <v>31</v>
      </c>
      <c r="B42" s="11" t="s">
        <v>32</v>
      </c>
      <c r="C42" s="60" t="s">
        <v>47</v>
      </c>
      <c r="D42" s="61"/>
      <c r="E42" s="62"/>
      <c r="F42" s="13" t="s">
        <v>2</v>
      </c>
      <c r="G42" s="13" t="s">
        <v>56</v>
      </c>
      <c r="H42" s="96"/>
    </row>
    <row r="43" spans="1:13" x14ac:dyDescent="0.25">
      <c r="A43" s="17">
        <v>0.64236111111111116</v>
      </c>
      <c r="B43" s="14"/>
      <c r="C43" s="99" t="s">
        <v>77</v>
      </c>
      <c r="D43" s="107"/>
      <c r="E43" s="100"/>
      <c r="F43" s="89">
        <v>0</v>
      </c>
      <c r="G43" s="89">
        <v>0</v>
      </c>
      <c r="H43" s="40"/>
    </row>
    <row r="44" spans="1:13" x14ac:dyDescent="0.25">
      <c r="A44" s="17">
        <v>0.65277777777777779</v>
      </c>
      <c r="B44" s="17">
        <v>0.58333333333333337</v>
      </c>
      <c r="C44" s="99" t="s">
        <v>49</v>
      </c>
      <c r="D44" s="107"/>
      <c r="E44" s="100"/>
      <c r="F44" s="89">
        <v>17</v>
      </c>
      <c r="G44" s="110">
        <v>17</v>
      </c>
      <c r="H44" s="40"/>
    </row>
    <row r="45" spans="1:13" ht="15.75" customHeight="1" x14ac:dyDescent="0.25">
      <c r="A45" s="17">
        <v>0.65416666666666667</v>
      </c>
      <c r="B45" s="17">
        <v>0.58472222222222225</v>
      </c>
      <c r="C45" s="101" t="s">
        <v>110</v>
      </c>
      <c r="D45" s="108"/>
      <c r="E45" s="102"/>
      <c r="F45" s="110">
        <v>2.8</v>
      </c>
      <c r="G45" s="110">
        <v>19.8</v>
      </c>
      <c r="H45" s="40"/>
    </row>
    <row r="46" spans="1:13" x14ac:dyDescent="0.25">
      <c r="A46" s="17">
        <v>0.65486111111111112</v>
      </c>
      <c r="B46" s="17">
        <v>0.5854166666666667</v>
      </c>
      <c r="C46" s="99" t="s">
        <v>86</v>
      </c>
      <c r="D46" s="107"/>
      <c r="E46" s="100"/>
      <c r="F46" s="89">
        <v>2</v>
      </c>
      <c r="G46" s="89">
        <v>21.8</v>
      </c>
      <c r="H46" s="40"/>
    </row>
    <row r="47" spans="1:13" x14ac:dyDescent="0.25">
      <c r="A47" s="17">
        <v>0.65625</v>
      </c>
      <c r="B47" s="17">
        <v>0.58611111111111114</v>
      </c>
      <c r="C47" s="99" t="s">
        <v>114</v>
      </c>
      <c r="D47" s="107"/>
      <c r="E47" s="100"/>
      <c r="F47" s="89">
        <v>1.5</v>
      </c>
      <c r="G47" s="89">
        <v>23.3</v>
      </c>
      <c r="H47" s="40"/>
    </row>
    <row r="48" spans="1:13" x14ac:dyDescent="0.25">
      <c r="A48" s="17">
        <v>0.65763888888888888</v>
      </c>
      <c r="B48" s="17">
        <v>0.58750000000000002</v>
      </c>
      <c r="C48" s="99" t="s">
        <v>113</v>
      </c>
      <c r="D48" s="107"/>
      <c r="E48" s="100"/>
      <c r="F48" s="89">
        <v>1</v>
      </c>
      <c r="G48" s="89">
        <v>24.3</v>
      </c>
      <c r="H48" s="40"/>
    </row>
    <row r="49" spans="1:12" x14ac:dyDescent="0.25">
      <c r="A49" s="17">
        <v>0.65833333333333333</v>
      </c>
      <c r="B49" s="17">
        <v>0.58819444444444446</v>
      </c>
      <c r="C49" s="99" t="s">
        <v>111</v>
      </c>
      <c r="D49" s="107"/>
      <c r="E49" s="100"/>
      <c r="F49" s="89">
        <v>1</v>
      </c>
      <c r="G49" s="89">
        <v>25.3</v>
      </c>
      <c r="H49" s="40"/>
    </row>
    <row r="50" spans="1:12" x14ac:dyDescent="0.25">
      <c r="A50" s="17">
        <v>0.66666666666666663</v>
      </c>
      <c r="B50" s="17">
        <v>0.58958333333333335</v>
      </c>
      <c r="C50" s="99" t="s">
        <v>112</v>
      </c>
      <c r="D50" s="107"/>
      <c r="E50" s="100"/>
      <c r="F50" s="89">
        <v>2</v>
      </c>
      <c r="G50" s="89">
        <v>27.3</v>
      </c>
      <c r="H50" s="40"/>
    </row>
    <row r="51" spans="1:12" x14ac:dyDescent="0.25">
      <c r="A51" s="17">
        <v>0.66874999999999996</v>
      </c>
      <c r="B51" s="17">
        <v>0.59166666666666667</v>
      </c>
      <c r="C51" s="99" t="s">
        <v>85</v>
      </c>
      <c r="D51" s="107"/>
      <c r="E51" s="100"/>
      <c r="F51" s="89">
        <v>2.5</v>
      </c>
      <c r="G51" s="89">
        <v>29.8</v>
      </c>
      <c r="H51" s="40"/>
      <c r="I51" s="95"/>
      <c r="J51" s="95"/>
      <c r="K51" s="96"/>
      <c r="L51" s="96"/>
    </row>
    <row r="52" spans="1:12" x14ac:dyDescent="0.25">
      <c r="A52" s="17">
        <v>0.67083333333333328</v>
      </c>
      <c r="B52" s="17">
        <v>0.59375</v>
      </c>
      <c r="C52" s="99" t="s">
        <v>94</v>
      </c>
      <c r="D52" s="107"/>
      <c r="E52" s="100"/>
      <c r="F52" s="89">
        <v>2</v>
      </c>
      <c r="G52" s="89">
        <v>31.8</v>
      </c>
      <c r="H52" s="40"/>
      <c r="I52" s="95"/>
      <c r="J52" s="95"/>
      <c r="K52" s="96"/>
      <c r="L52" s="96"/>
    </row>
    <row r="53" spans="1:12" x14ac:dyDescent="0.25">
      <c r="A53" s="17">
        <v>0.67291666666666672</v>
      </c>
      <c r="B53" s="17">
        <v>0.59513888888888888</v>
      </c>
      <c r="C53" s="99" t="s">
        <v>86</v>
      </c>
      <c r="D53" s="107"/>
      <c r="E53" s="100"/>
      <c r="F53" s="89">
        <v>2</v>
      </c>
      <c r="G53" s="89">
        <v>33.799999999999997</v>
      </c>
      <c r="H53" s="40"/>
      <c r="I53" s="95"/>
      <c r="J53" s="95"/>
      <c r="K53" s="96"/>
      <c r="L53" s="96"/>
    </row>
    <row r="54" spans="1:12" x14ac:dyDescent="0.25">
      <c r="A54" s="17">
        <v>0.67361111111111116</v>
      </c>
      <c r="B54" s="17">
        <v>0.59652777777777777</v>
      </c>
      <c r="C54" s="99" t="s">
        <v>87</v>
      </c>
      <c r="D54" s="107"/>
      <c r="E54" s="100"/>
      <c r="F54" s="89">
        <v>1.5</v>
      </c>
      <c r="G54" s="89">
        <v>35.299999999999997</v>
      </c>
      <c r="H54" s="40"/>
      <c r="I54" s="40"/>
      <c r="J54" s="95"/>
      <c r="K54" s="96"/>
      <c r="L54" s="96"/>
    </row>
    <row r="55" spans="1:12" x14ac:dyDescent="0.25">
      <c r="A55" s="17">
        <v>0.67500000000000004</v>
      </c>
      <c r="B55" s="17">
        <v>0.59791666666666665</v>
      </c>
      <c r="C55" s="99" t="s">
        <v>80</v>
      </c>
      <c r="D55" s="107"/>
      <c r="E55" s="100"/>
      <c r="F55" s="89">
        <v>3</v>
      </c>
      <c r="G55" s="89">
        <v>38.299999999999997</v>
      </c>
      <c r="H55" s="40"/>
      <c r="I55" s="95"/>
      <c r="J55" s="95"/>
      <c r="K55" s="96"/>
      <c r="L55" s="96"/>
    </row>
    <row r="56" spans="1:12" x14ac:dyDescent="0.25">
      <c r="A56" s="17">
        <v>0.67569444444444449</v>
      </c>
      <c r="B56" s="17">
        <v>0.59861111111111109</v>
      </c>
      <c r="C56" s="99" t="s">
        <v>67</v>
      </c>
      <c r="D56" s="107"/>
      <c r="E56" s="100"/>
      <c r="F56" s="89">
        <v>3</v>
      </c>
      <c r="G56" s="89">
        <v>41.3</v>
      </c>
      <c r="H56" s="40"/>
      <c r="I56" s="95"/>
      <c r="J56" s="95"/>
      <c r="K56" s="96"/>
      <c r="L56" s="40"/>
    </row>
    <row r="57" spans="1:12" x14ac:dyDescent="0.25">
      <c r="A57" s="17">
        <v>0.67638888888888893</v>
      </c>
      <c r="B57" s="17">
        <v>0.59930555555555554</v>
      </c>
      <c r="C57" s="99" t="s">
        <v>79</v>
      </c>
      <c r="D57" s="107"/>
      <c r="E57" s="100"/>
      <c r="F57" s="89">
        <v>2</v>
      </c>
      <c r="G57" s="89">
        <v>43.3</v>
      </c>
      <c r="H57" s="40"/>
      <c r="I57" s="95"/>
      <c r="J57" s="95"/>
      <c r="K57" s="96"/>
      <c r="L57" s="40"/>
    </row>
    <row r="58" spans="1:12" x14ac:dyDescent="0.25">
      <c r="A58" s="17">
        <v>0.67708333333333337</v>
      </c>
      <c r="B58" s="17">
        <v>0.60069444444444442</v>
      </c>
      <c r="C58" s="99" t="s">
        <v>78</v>
      </c>
      <c r="D58" s="107"/>
      <c r="E58" s="100"/>
      <c r="F58" s="89">
        <v>2</v>
      </c>
      <c r="G58" s="89">
        <v>45.3</v>
      </c>
      <c r="H58" s="40"/>
      <c r="I58" s="95"/>
      <c r="J58" s="95"/>
      <c r="K58" s="96"/>
      <c r="L58" s="40"/>
    </row>
    <row r="59" spans="1:12" x14ac:dyDescent="0.25">
      <c r="A59" s="17">
        <v>0.67777777777777781</v>
      </c>
      <c r="B59" s="17">
        <v>0.6020833333333333</v>
      </c>
      <c r="C59" s="99" t="s">
        <v>95</v>
      </c>
      <c r="D59" s="107"/>
      <c r="E59" s="100"/>
      <c r="F59" s="89">
        <v>2.7</v>
      </c>
      <c r="G59" s="111">
        <v>48</v>
      </c>
      <c r="H59" s="40"/>
      <c r="I59" s="40"/>
      <c r="J59" s="40"/>
      <c r="K59" s="40"/>
      <c r="L59" s="40"/>
    </row>
    <row r="60" spans="1:12" x14ac:dyDescent="0.25">
      <c r="A60" s="17"/>
      <c r="B60" s="17">
        <v>46157.628472222219</v>
      </c>
      <c r="C60" s="57" t="s">
        <v>96</v>
      </c>
      <c r="D60" s="58"/>
      <c r="E60" s="58"/>
      <c r="F60" s="58"/>
      <c r="G60" s="59"/>
      <c r="H60" s="122"/>
      <c r="I60" s="40"/>
      <c r="J60" s="40"/>
      <c r="K60" s="40"/>
      <c r="L60" s="40"/>
    </row>
    <row r="61" spans="1:12" x14ac:dyDescent="0.25">
      <c r="A61" s="31"/>
      <c r="B61" s="23"/>
      <c r="C61" s="23"/>
      <c r="D61" s="31"/>
      <c r="E61" s="24"/>
      <c r="F61" s="24"/>
      <c r="G61" s="31"/>
      <c r="H61" s="40"/>
    </row>
    <row r="62" spans="1:12" x14ac:dyDescent="0.25">
      <c r="A62" s="31"/>
      <c r="B62" s="23"/>
      <c r="C62" s="23"/>
      <c r="D62" s="31"/>
      <c r="E62" s="24"/>
      <c r="F62" s="24"/>
      <c r="G62" s="31"/>
    </row>
    <row r="63" spans="1:12" x14ac:dyDescent="0.25">
      <c r="A63" s="36"/>
      <c r="D63" s="36"/>
    </row>
    <row r="64" spans="1:12" x14ac:dyDescent="0.25">
      <c r="A64" s="36"/>
      <c r="D64" s="36"/>
    </row>
    <row r="65" spans="1:15" x14ac:dyDescent="0.25">
      <c r="A65" s="2" t="s">
        <v>118</v>
      </c>
      <c r="D65" s="36"/>
    </row>
    <row r="66" spans="1:15" x14ac:dyDescent="0.25">
      <c r="A66" s="36"/>
      <c r="D66" s="36"/>
    </row>
    <row r="67" spans="1:15" x14ac:dyDescent="0.25">
      <c r="A67" s="36" t="s">
        <v>116</v>
      </c>
      <c r="D67" s="36"/>
    </row>
    <row r="68" spans="1:15" x14ac:dyDescent="0.25">
      <c r="K68" s="20"/>
      <c r="L68" s="20"/>
      <c r="O68" s="20"/>
    </row>
    <row r="69" spans="1:15" x14ac:dyDescent="0.25">
      <c r="A69" s="2" t="s">
        <v>117</v>
      </c>
      <c r="J69" s="94"/>
      <c r="K69" s="20"/>
      <c r="L69" s="20"/>
      <c r="O69" s="20"/>
    </row>
    <row r="70" spans="1:15" x14ac:dyDescent="0.25">
      <c r="J70" s="94"/>
      <c r="K70" s="20"/>
      <c r="L70" s="20"/>
      <c r="O70" s="20"/>
    </row>
    <row r="71" spans="1:15" x14ac:dyDescent="0.25">
      <c r="J71" s="94"/>
      <c r="K71" s="20"/>
      <c r="L71" s="20"/>
      <c r="O71" s="20"/>
    </row>
    <row r="72" spans="1:15" x14ac:dyDescent="0.25">
      <c r="J72" s="94"/>
      <c r="K72" s="20"/>
      <c r="L72" s="20"/>
      <c r="O72" s="20"/>
    </row>
    <row r="73" spans="1:15" x14ac:dyDescent="0.25">
      <c r="J73" s="94"/>
      <c r="K73" s="20"/>
      <c r="L73" s="20"/>
      <c r="O73" s="20"/>
    </row>
    <row r="74" spans="1:15" x14ac:dyDescent="0.25">
      <c r="J74" s="94"/>
      <c r="K74" s="20"/>
      <c r="L74" s="20"/>
      <c r="O74" s="20"/>
    </row>
    <row r="75" spans="1:15" x14ac:dyDescent="0.25">
      <c r="J75" s="94"/>
      <c r="K75" s="20"/>
      <c r="L75" s="20"/>
      <c r="O75" s="20"/>
    </row>
    <row r="76" spans="1:15" x14ac:dyDescent="0.25">
      <c r="J76" s="94"/>
      <c r="K76" s="20"/>
      <c r="L76" s="20"/>
      <c r="O76" s="20"/>
    </row>
    <row r="77" spans="1:15" x14ac:dyDescent="0.25">
      <c r="J77" s="94"/>
      <c r="K77" s="20"/>
      <c r="L77" s="20"/>
      <c r="O77" s="20"/>
    </row>
  </sheetData>
  <mergeCells count="63">
    <mergeCell ref="B28:G28"/>
    <mergeCell ref="C37:D37"/>
    <mergeCell ref="C38:D38"/>
    <mergeCell ref="F34:G34"/>
    <mergeCell ref="F35:G35"/>
    <mergeCell ref="F36:G36"/>
    <mergeCell ref="F37:G37"/>
    <mergeCell ref="F38:G38"/>
    <mergeCell ref="B29:G29"/>
    <mergeCell ref="A30:G30"/>
    <mergeCell ref="F31:G31"/>
    <mergeCell ref="F32:G32"/>
    <mergeCell ref="F33:G33"/>
    <mergeCell ref="C58:E58"/>
    <mergeCell ref="C59:E59"/>
    <mergeCell ref="C60:G60"/>
    <mergeCell ref="B40:G40"/>
    <mergeCell ref="A41:G41"/>
    <mergeCell ref="C42:E42"/>
    <mergeCell ref="C43:E43"/>
    <mergeCell ref="C44:E44"/>
    <mergeCell ref="C45:E45"/>
    <mergeCell ref="C46:E46"/>
    <mergeCell ref="C47:E47"/>
    <mergeCell ref="C49:E49"/>
    <mergeCell ref="C50:E50"/>
    <mergeCell ref="C51:E51"/>
    <mergeCell ref="C52:E52"/>
    <mergeCell ref="C53:E53"/>
    <mergeCell ref="C54:E54"/>
    <mergeCell ref="C55:E55"/>
    <mergeCell ref="E4:F4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C48:E48"/>
    <mergeCell ref="C56:E56"/>
    <mergeCell ref="C57:E57"/>
    <mergeCell ref="B39:G39"/>
    <mergeCell ref="B9:E9"/>
    <mergeCell ref="A10:E10"/>
    <mergeCell ref="I9:K9"/>
    <mergeCell ref="H10:K10"/>
    <mergeCell ref="I8:K8"/>
    <mergeCell ref="B8:E8"/>
    <mergeCell ref="B24:C24"/>
    <mergeCell ref="B25:C25"/>
    <mergeCell ref="C31:D31"/>
    <mergeCell ref="C32:D32"/>
    <mergeCell ref="C33:D33"/>
    <mergeCell ref="C34:D34"/>
    <mergeCell ref="C35:D35"/>
    <mergeCell ref="C36:D36"/>
  </mergeCells>
  <pageMargins left="0.25" right="0.25" top="0.75" bottom="0.75" header="0.3" footer="0.3"/>
  <pageSetup orientation="portrait" horizontalDpi="300" verticalDpi="300" r:id="rId1"/>
  <headerFooter>
    <oddHeader xml:space="preserve">&amp;C&amp;"Source Sans Pro,Regular"Vinni valla õpilasliinid  2026
õhtuste bussiliinide sõidugraafikud </oddHead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Hommik</vt:lpstr>
      <vt:lpstr>Leht1</vt:lpstr>
      <vt:lpstr>Lõuna</vt:lpstr>
      <vt:lpstr>Õhtu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Raido Tetto</dc:creator>
  <cp:lastModifiedBy>Taivi Maalman</cp:lastModifiedBy>
  <cp:lastPrinted>2026-09-03T08:09:15Z</cp:lastPrinted>
  <dcterms:created xsi:type="dcterms:W3CDTF">2024-08-30T18:20:45Z</dcterms:created>
  <dcterms:modified xsi:type="dcterms:W3CDTF">2026-09-03T09:48:10Z</dcterms:modified>
</cp:coreProperties>
</file>